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arcin Gastro\Desktop\szpital\zol\"/>
    </mc:Choice>
  </mc:AlternateContent>
  <xr:revisionPtr revIDLastSave="0" documentId="13_ncr:1_{066BFAC9-3610-4B1B-BC7B-582B5EF864A0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Poniedziałek" sheetId="1" r:id="rId1"/>
    <sheet name="Wtorek" sheetId="2" r:id="rId2"/>
    <sheet name="Środa" sheetId="3" r:id="rId3"/>
    <sheet name="Czwartek" sheetId="4" r:id="rId4"/>
    <sheet name="Piątek" sheetId="5" r:id="rId5"/>
    <sheet name="Sobota" sheetId="6" r:id="rId6"/>
    <sheet name="Niedziel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C24" i="6"/>
  <c r="B24" i="6"/>
  <c r="D24" i="5"/>
  <c r="C24" i="5"/>
  <c r="B24" i="5"/>
  <c r="D23" i="4"/>
  <c r="C23" i="4"/>
  <c r="B23" i="4"/>
  <c r="D24" i="3"/>
  <c r="C24" i="3"/>
  <c r="B24" i="3"/>
  <c r="D24" i="2"/>
  <c r="C24" i="2"/>
  <c r="B24" i="2"/>
  <c r="D24" i="1"/>
  <c r="C24" i="1"/>
  <c r="B24" i="1"/>
  <c r="C24" i="7"/>
  <c r="D24" i="7"/>
  <c r="B24" i="7"/>
</calcChain>
</file>

<file path=xl/sharedStrings.xml><?xml version="1.0" encoding="utf-8"?>
<sst xmlns="http://schemas.openxmlformats.org/spreadsheetml/2006/main" count="482" uniqueCount="135">
  <si>
    <t>Dieta podstawowa</t>
  </si>
  <si>
    <t>Dieta łatwostrawna</t>
  </si>
  <si>
    <t>Dieta z ograniczeniem łatwo przyswajalnych węglowodanów</t>
  </si>
  <si>
    <t>Śniadanie</t>
  </si>
  <si>
    <r>
      <t xml:space="preserve">masło 15g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</si>
  <si>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pieczywo mieszane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</si>
  <si>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t>dżem owocowy 1szt - 25g</t>
  </si>
  <si>
    <t>pomidor 50g</t>
  </si>
  <si>
    <r>
      <t xml:space="preserve">pieczywo jasne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</si>
  <si>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r>
      <t xml:space="preserve">pieczywo pełnoziarniste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</si>
  <si>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t>II śniadanie</t>
  </si>
  <si>
    <r>
      <t xml:space="preserve">Jogurt naturalny 1szt - 150g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</si>
  <si>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Obiad</t>
  </si>
  <si>
    <t>ziemniaki z wody z koperkiem 200g (ziemniaki, koperek)</t>
  </si>
  <si>
    <r>
      <t xml:space="preserve">udko z kurczaka opiekane w ziołach 200g </t>
    </r>
    <r>
      <rPr>
        <sz val="11"/>
        <color theme="1"/>
        <rFont val="Calibri"/>
        <family val="2"/>
        <charset val="238"/>
        <scheme val="minor"/>
      </rPr>
      <t>(udko z kurczaka, olej rzepakowy, zioła)</t>
    </r>
  </si>
  <si>
    <r>
      <t xml:space="preserve">udko z kurczaka gotowane w sosie pietruszkowym 200/100g </t>
    </r>
    <r>
      <rPr>
        <sz val="11"/>
        <color theme="1"/>
        <rFont val="Calibri"/>
        <family val="2"/>
        <charset val="238"/>
        <scheme val="minor"/>
      </rPr>
      <t xml:space="preserve">(udko z kurczaka, natka pietruszki, pietruszka,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charset val="238"/>
        <scheme val="minor"/>
      </rPr>
      <t>, olej rzepakowy, zioła)</t>
    </r>
  </si>
  <si>
    <t>Podwieczorek</t>
  </si>
  <si>
    <t>Kolacja</t>
  </si>
  <si>
    <t xml:space="preserve">Herbata czarna 200ml </t>
  </si>
  <si>
    <t xml:space="preserve">Herbata czarna bez cukru 200ml </t>
  </si>
  <si>
    <r>
      <t xml:space="preserve">sałatka z jajka i brokuła 150g </t>
    </r>
    <r>
      <rPr>
        <b/>
        <u/>
        <sz val="11"/>
        <color theme="1"/>
        <rFont val="Calibri"/>
        <family val="2"/>
        <charset val="238"/>
        <scheme val="minor"/>
      </rPr>
      <t>(jaja</t>
    </r>
    <r>
      <rPr>
        <sz val="11"/>
        <color theme="1"/>
        <rFont val="Calibri"/>
        <family val="2"/>
        <scheme val="minor"/>
      </rPr>
      <t>, brokuł,</t>
    </r>
    <r>
      <rPr>
        <b/>
        <u/>
        <sz val="11"/>
        <color theme="1"/>
        <rFont val="Calibri"/>
        <family val="2"/>
        <charset val="238"/>
        <scheme val="minor"/>
      </rPr>
      <t xml:space="preserve"> jogurt naturalny - mleko</t>
    </r>
    <r>
      <rPr>
        <sz val="11"/>
        <color theme="1"/>
        <rFont val="Calibri"/>
        <family val="2"/>
        <scheme val="minor"/>
      </rPr>
      <t>, koperek, papryka czerwona)</t>
    </r>
  </si>
  <si>
    <t>Energia [kcal]</t>
  </si>
  <si>
    <t>Białka [g]</t>
  </si>
  <si>
    <t>Tłuszcze [g]</t>
  </si>
  <si>
    <t>Nasycone kwasy tłuszczowe [g]</t>
  </si>
  <si>
    <t>Błonnik [g]</t>
  </si>
  <si>
    <t>Sól [g]</t>
  </si>
  <si>
    <t>Węglowodany przyswajalne [g]</t>
  </si>
  <si>
    <r>
      <t xml:space="preserve">ser zółty 30g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</si>
  <si>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serek wiejski 1szt - 200g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</si>
  <si>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sałata lodowa 20g</t>
  </si>
  <si>
    <r>
      <t xml:space="preserve">kanapka z szynką 1szt (chleb </t>
    </r>
    <r>
      <rPr>
        <b/>
        <u/>
        <sz val="11"/>
        <color theme="1"/>
        <rFont val="Calibri"/>
        <family val="2"/>
        <charset val="238"/>
        <scheme val="minor"/>
      </rPr>
      <t>graham - gluten, masło - mleko</t>
    </r>
    <r>
      <rPr>
        <sz val="11"/>
        <color theme="1"/>
        <rFont val="Calibri"/>
        <family val="2"/>
        <scheme val="minor"/>
      </rPr>
      <t>, polędwica sopocka)</t>
    </r>
  </si>
  <si>
    <t>sok pomidorowy 1szt</t>
  </si>
  <si>
    <r>
      <t xml:space="preserve">serek homogenizowany 60g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</si>
  <si>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dżem owocowy 30g</t>
  </si>
  <si>
    <r>
      <t xml:space="preserve">chałka 100g </t>
    </r>
    <r>
      <rPr>
        <b/>
        <u/>
        <sz val="11"/>
        <color theme="1"/>
        <rFont val="Calibri"/>
        <family val="2"/>
        <charset val="238"/>
        <scheme val="minor"/>
      </rPr>
      <t>(gluten, mleko )</t>
    </r>
  </si>
  <si>
    <r>
      <t xml:space="preserve">bułka graham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</si>
  <si>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r>
      <t xml:space="preserve">ser zółty 40g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</si>
  <si>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sałata lodowa 10g</t>
  </si>
  <si>
    <r>
      <t xml:space="preserve">kanapka ze schabem 1szt (chleb </t>
    </r>
    <r>
      <rPr>
        <b/>
        <u/>
        <sz val="11"/>
        <color theme="1"/>
        <rFont val="Calibri"/>
        <family val="2"/>
        <charset val="238"/>
        <scheme val="minor"/>
      </rPr>
      <t>graham - gluten, masło - mleko</t>
    </r>
    <r>
      <rPr>
        <sz val="11"/>
        <color theme="1"/>
        <rFont val="Calibri"/>
        <family val="2"/>
        <scheme val="minor"/>
      </rPr>
      <t>, schab pieczony, sałata)</t>
    </r>
  </si>
  <si>
    <r>
      <t xml:space="preserve">twarożek ze szczypiorkiem 100g </t>
    </r>
    <r>
      <rPr>
        <b/>
        <u/>
        <sz val="11"/>
        <color theme="1"/>
        <rFont val="Calibri"/>
        <family val="2"/>
        <charset val="238"/>
        <scheme val="minor"/>
      </rPr>
      <t>(ser twarogowy półtłusty - mleko, jogurt naturalny - mleko</t>
    </r>
    <r>
      <rPr>
        <sz val="11"/>
        <color theme="1"/>
        <rFont val="Calibri"/>
        <family val="2"/>
        <charset val="238"/>
        <scheme val="minor"/>
      </rPr>
      <t>, szczypiorek)</t>
    </r>
  </si>
  <si>
    <r>
      <t xml:space="preserve">twarożek z koperkiem 100g </t>
    </r>
    <r>
      <rPr>
        <b/>
        <u/>
        <sz val="11"/>
        <color theme="1"/>
        <rFont val="Calibri"/>
        <family val="2"/>
        <charset val="238"/>
        <scheme val="minor"/>
      </rPr>
      <t>(ser twarogowy półtłusty - mleko, jogurt naturalny - mleko</t>
    </r>
    <r>
      <rPr>
        <sz val="11"/>
        <color theme="1"/>
        <rFont val="Calibri"/>
        <family val="2"/>
        <charset val="238"/>
        <scheme val="minor"/>
      </rPr>
      <t>, koperek)</t>
    </r>
  </si>
  <si>
    <t>sałatka ze strączków 150g (fasolka sparagowa, ciecierzyca, słonecznik, pomidor, sałata lodowa)</t>
  </si>
  <si>
    <r>
      <t xml:space="preserve">papryka konserwowa 50g </t>
    </r>
    <r>
      <rPr>
        <b/>
        <u/>
        <sz val="11"/>
        <color theme="1"/>
        <rFont val="Calibri"/>
        <family val="2"/>
        <charset val="238"/>
        <scheme val="minor"/>
      </rPr>
      <t>(gorczyca)</t>
    </r>
  </si>
  <si>
    <t>sałata</t>
  </si>
  <si>
    <r>
      <t xml:space="preserve">Płatki owsiane na mleku 300ml (płatki </t>
    </r>
    <r>
      <rPr>
        <b/>
        <u/>
        <sz val="11"/>
        <color theme="1"/>
        <rFont val="Calibri"/>
        <family val="2"/>
        <charset val="238"/>
        <scheme val="minor"/>
      </rPr>
      <t>owsiane - gluten, mleko)</t>
    </r>
  </si>
  <si>
    <r>
      <t xml:space="preserve">kasza manna na mleku 300ml (kasza </t>
    </r>
    <r>
      <rPr>
        <b/>
        <u/>
        <sz val="11"/>
        <color theme="1"/>
        <rFont val="Calibri"/>
        <family val="2"/>
        <charset val="238"/>
        <scheme val="minor"/>
      </rPr>
      <t>manna - gluten, mleko)</t>
    </r>
  </si>
  <si>
    <r>
      <t xml:space="preserve">makaron na mleku 300ml </t>
    </r>
    <r>
      <rPr>
        <b/>
        <u/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>makaron</t>
    </r>
    <r>
      <rPr>
        <b/>
        <u/>
        <sz val="11"/>
        <color theme="1"/>
        <rFont val="Calibri"/>
        <family val="2"/>
        <charset val="238"/>
        <scheme val="minor"/>
      </rPr>
      <t xml:space="preserve">  pszenny - gluten, mleko )</t>
    </r>
  </si>
  <si>
    <t>makaron na mleku 300ml (makaron  pszenny - gluten, mleko )</t>
  </si>
  <si>
    <r>
      <t xml:space="preserve">kasza kukurydziana na mleku 300ml </t>
    </r>
    <r>
      <rPr>
        <b/>
        <u/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>kasza kukurydziana</t>
    </r>
    <r>
      <rPr>
        <b/>
        <u/>
        <sz val="11"/>
        <color theme="1"/>
        <rFont val="Calibri"/>
        <family val="2"/>
        <charset val="238"/>
        <scheme val="minor"/>
      </rPr>
      <t>, mleko )</t>
    </r>
  </si>
  <si>
    <r>
      <t xml:space="preserve">kasza kukurydziana na mleku 300ml (kasza kukurydziana, </t>
    </r>
    <r>
      <rPr>
        <b/>
        <u/>
        <sz val="11"/>
        <color theme="1"/>
        <rFont val="Calibri"/>
        <family val="2"/>
        <charset val="238"/>
        <scheme val="minor"/>
      </rPr>
      <t>mleko</t>
    </r>
    <r>
      <rPr>
        <sz val="11"/>
        <color theme="1"/>
        <rFont val="Calibri"/>
        <family val="2"/>
        <scheme val="minor"/>
      </rPr>
      <t xml:space="preserve"> )</t>
    </r>
  </si>
  <si>
    <r>
      <t xml:space="preserve">jogurt naturalny 1szt - 150g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</si>
  <si>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sałatka z pomidora i sałaty lodowej - 150g (sałata lodowa, pomidor, oliwa z oliwek przyprawy)</t>
  </si>
  <si>
    <r>
      <t xml:space="preserve">ryż na mleku 300ml </t>
    </r>
    <r>
      <rPr>
        <b/>
        <u/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 xml:space="preserve">ryż biały, </t>
    </r>
    <r>
      <rPr>
        <b/>
        <u/>
        <sz val="11"/>
        <color theme="1"/>
        <rFont val="Calibri"/>
        <family val="2"/>
        <charset val="238"/>
        <scheme val="minor"/>
      </rPr>
      <t xml:space="preserve"> mleko )</t>
    </r>
  </si>
  <si>
    <r>
      <t xml:space="preserve">serek topiony 30g </t>
    </r>
    <r>
      <rPr>
        <b/>
        <u/>
        <sz val="11"/>
        <color theme="1"/>
        <rFont val="Calibri"/>
        <family val="2"/>
        <charset val="238"/>
        <scheme val="minor"/>
      </rPr>
      <t>(mleko, gluten)</t>
    </r>
  </si>
  <si>
    <r>
      <t>ser zółty 30g</t>
    </r>
    <r>
      <rPr>
        <b/>
        <u/>
        <sz val="11"/>
        <color theme="1"/>
        <rFont val="Calibri"/>
        <family val="2"/>
        <charset val="238"/>
        <scheme val="minor"/>
      </rPr>
      <t xml:space="preserve"> (mleko)</t>
    </r>
  </si>
  <si>
    <t>jabłko parzone</t>
  </si>
  <si>
    <r>
      <t xml:space="preserve">Zupa z zielonych warzyw z ziemniakami 400 ml </t>
    </r>
    <r>
      <rPr>
        <sz val="11"/>
        <color theme="1"/>
        <rFont val="Calibri"/>
        <family val="2"/>
        <charset val="238"/>
        <scheme val="minor"/>
      </rPr>
      <t xml:space="preserve">(wywar  jarzynowy, szpinak, brokuł, ziemniaki,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mąka </t>
    </r>
    <r>
      <rPr>
        <b/>
        <u/>
        <sz val="11"/>
        <color theme="1"/>
        <rFont val="Calibri"/>
        <family val="2"/>
        <charset val="238"/>
        <scheme val="minor"/>
      </rPr>
      <t>pszenna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u/>
        <sz val="11"/>
        <color theme="1"/>
        <rFont val="Calibri"/>
        <family val="2"/>
        <charset val="238"/>
        <scheme val="minor"/>
      </rPr>
      <t>gluten, mleko</t>
    </r>
    <r>
      <rPr>
        <sz val="11"/>
        <color theme="1"/>
        <rFont val="Calibri"/>
        <family val="2"/>
        <charset val="238"/>
        <scheme val="minor"/>
      </rPr>
      <t>, natka pietruszki)</t>
    </r>
  </si>
  <si>
    <r>
      <t xml:space="preserve">kasza jęczmienna 200g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</si>
  <si>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r>
      <t xml:space="preserve">zupa pieczarkowa z makaronem 400 ml </t>
    </r>
    <r>
      <rPr>
        <sz val="11"/>
        <color theme="1"/>
        <rFont val="Calibri"/>
        <family val="2"/>
        <charset val="238"/>
        <scheme val="minor"/>
      </rPr>
      <t xml:space="preserve">(wywar jarzynowy, pieczarki,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charset val="238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makaron świderki - </t>
    </r>
    <r>
      <rPr>
        <b/>
        <u/>
        <sz val="11"/>
        <color theme="1"/>
        <rFont val="Calibri"/>
        <family val="2"/>
        <charset val="238"/>
        <scheme val="minor"/>
      </rPr>
      <t>gluten, jaja</t>
    </r>
    <r>
      <rPr>
        <sz val="11"/>
        <color theme="1"/>
        <rFont val="Calibri"/>
        <family val="2"/>
        <charset val="238"/>
        <scheme val="minor"/>
      </rPr>
      <t>, natka pietruszki)</t>
    </r>
  </si>
  <si>
    <r>
      <t xml:space="preserve">zupa jarzynowa z ziemniakami 400 ml </t>
    </r>
    <r>
      <rPr>
        <sz val="11"/>
        <color theme="1"/>
        <rFont val="Calibri"/>
        <family val="2"/>
        <charset val="238"/>
        <scheme val="minor"/>
      </rPr>
      <t xml:space="preserve">(wywar jarzynowy, ziemniaki,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charset val="238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koperek, natka pietruszki,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</si>
  <si>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zupa ryżowa z zieloną pietruszką 400 ml </t>
    </r>
    <r>
      <rPr>
        <sz val="11"/>
        <color theme="1"/>
        <rFont val="Calibri"/>
        <family val="2"/>
        <charset val="238"/>
        <scheme val="minor"/>
      </rPr>
      <t xml:space="preserve">(wywar jarzynowy, ryż biały, natka pietruszki,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>, pietruszka, koperek)</t>
    </r>
  </si>
  <si>
    <r>
      <t xml:space="preserve">zupa koperkowa z ziemniakami 400 ml </t>
    </r>
    <r>
      <rPr>
        <sz val="11"/>
        <color theme="1"/>
        <rFont val="Calibri"/>
        <family val="2"/>
        <charset val="238"/>
        <scheme val="minor"/>
      </rPr>
      <t xml:space="preserve">(wywar jarzynowy, ziemniaki,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charset val="238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koperek, natka pietruszki,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</si>
  <si>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zupa buraczkowa z makaronem 400ml (wywar jarzynowy, buraki, makaron </t>
    </r>
    <r>
      <rPr>
        <b/>
        <u/>
        <sz val="11"/>
        <color theme="1"/>
        <rFont val="Calibri"/>
        <family val="2"/>
        <charset val="238"/>
        <scheme val="minor"/>
      </rPr>
      <t>pszenny - gluten, jaja, jogurt - mleko</t>
    </r>
    <r>
      <rPr>
        <sz val="11"/>
        <color theme="1"/>
        <rFont val="Calibri"/>
        <family val="2"/>
        <scheme val="minor"/>
      </rPr>
      <t xml:space="preserve">, włoszczyzna -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>, przyprawy)</t>
    </r>
  </si>
  <si>
    <t>rosół z makaronem 400ml (wywar drobiowo-jarzynowy - seler, marchew, seler, pietruszka, makaron pszenny - gluten, jaja,  natka pietruszki, por, cebula, czosnek)</t>
  </si>
  <si>
    <t>lekki rosół z makaronem 400ml (wywar drobiowo-jarzynowy - seler, marchew, seler, pietruszka, makaron pszenny - gluten, jaja,  natka pietruszki)</t>
  </si>
  <si>
    <r>
      <t xml:space="preserve">makaron pełnoziarnisty 200g </t>
    </r>
    <r>
      <rPr>
        <b/>
        <u/>
        <sz val="11"/>
        <color theme="1"/>
        <rFont val="Calibri"/>
        <family val="2"/>
        <charset val="238"/>
        <scheme val="minor"/>
      </rPr>
      <t>(gluten, jaja)</t>
    </r>
  </si>
  <si>
    <r>
      <t xml:space="preserve">makaron pszenny 200g </t>
    </r>
    <r>
      <rPr>
        <b/>
        <u/>
        <sz val="11"/>
        <color theme="1"/>
        <rFont val="Calibri"/>
        <family val="2"/>
        <charset val="238"/>
        <scheme val="minor"/>
      </rPr>
      <t>(gluten, jaja)</t>
    </r>
  </si>
  <si>
    <r>
      <t xml:space="preserve">zupa grysikowa na jarzynach 400 ml </t>
    </r>
    <r>
      <rPr>
        <sz val="11"/>
        <color theme="1"/>
        <rFont val="Calibri"/>
        <family val="2"/>
        <charset val="238"/>
        <scheme val="minor"/>
      </rPr>
      <t xml:space="preserve">(wywar jarzynowy, </t>
    </r>
    <r>
      <rPr>
        <b/>
        <u/>
        <sz val="11"/>
        <color theme="1"/>
        <rFont val="Calibri"/>
        <family val="2"/>
        <charset val="238"/>
        <scheme val="minor"/>
      </rPr>
      <t>kasza manna - gluten,</t>
    </r>
    <r>
      <rPr>
        <sz val="11"/>
        <color theme="1"/>
        <rFont val="Calibri"/>
        <family val="2"/>
        <charset val="238"/>
        <scheme val="minor"/>
      </rPr>
      <t xml:space="preserve"> natka pietruszki,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>, pietruszka, koperek)</t>
    </r>
  </si>
  <si>
    <r>
      <t>ser biały - kostka 40g (</t>
    </r>
    <r>
      <rPr>
        <b/>
        <u/>
        <sz val="11"/>
        <color theme="1"/>
        <rFont val="Calibri"/>
        <family val="2"/>
        <charset val="238"/>
        <scheme val="minor"/>
      </rPr>
      <t>mleko</t>
    </r>
    <r>
      <rPr>
        <sz val="11"/>
        <color theme="1"/>
        <rFont val="Calibri"/>
        <family val="2"/>
        <scheme val="minor"/>
      </rPr>
      <t>)</t>
    </r>
  </si>
  <si>
    <t>szynka z piersią z indyka 30g</t>
  </si>
  <si>
    <r>
      <t>szynka z kurczaka 20g</t>
    </r>
    <r>
      <rPr>
        <b/>
        <u/>
        <sz val="11"/>
        <color theme="1"/>
        <rFont val="Calibri"/>
        <family val="2"/>
        <charset val="238"/>
        <scheme val="minor"/>
      </rPr>
      <t xml:space="preserve"> (gluten, soja, seler)</t>
    </r>
  </si>
  <si>
    <r>
      <t xml:space="preserve">szynka z kurczaka 50g </t>
    </r>
    <r>
      <rPr>
        <b/>
        <u/>
        <sz val="11"/>
        <color theme="1"/>
        <rFont val="Calibri"/>
        <family val="2"/>
        <charset val="238"/>
        <scheme val="minor"/>
      </rPr>
      <t>(gluten, soja, seler)</t>
    </r>
  </si>
  <si>
    <r>
      <t>szynka konserwowa wieprzowa 30g</t>
    </r>
    <r>
      <rPr>
        <b/>
        <u/>
        <sz val="11"/>
        <color theme="1"/>
        <rFont val="Calibri"/>
        <family val="2"/>
        <charset val="238"/>
        <scheme val="minor"/>
      </rPr>
      <t xml:space="preserve"> (gluten, soja, mleko, seler)</t>
    </r>
  </si>
  <si>
    <r>
      <t>szynka konserwowa wieprzowa 50g</t>
    </r>
    <r>
      <rPr>
        <b/>
        <u/>
        <sz val="11"/>
        <color theme="1"/>
        <rFont val="Calibri"/>
        <family val="2"/>
        <charset val="238"/>
        <scheme val="minor"/>
      </rPr>
      <t xml:space="preserve"> (gluten, soja, mleko, seler)</t>
    </r>
  </si>
  <si>
    <r>
      <t xml:space="preserve">Jogurt naturalny 1szt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</si>
  <si>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surówka z marchewki 150g (marchew, jabłko, cytryna, oliwa z oliwek)</t>
  </si>
  <si>
    <r>
      <t xml:space="preserve">Zupa z ogórkowa z ziemniakami 400 ml </t>
    </r>
    <r>
      <rPr>
        <sz val="11"/>
        <color theme="1"/>
        <rFont val="Calibri"/>
        <family val="2"/>
        <charset val="238"/>
        <scheme val="minor"/>
      </rPr>
      <t xml:space="preserve">(wywar  jarzynowy, ogórki kiszone, ziemniaki,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mąka </t>
    </r>
    <r>
      <rPr>
        <b/>
        <u/>
        <sz val="11"/>
        <color theme="1"/>
        <rFont val="Calibri"/>
        <family val="2"/>
        <charset val="238"/>
        <scheme val="minor"/>
      </rPr>
      <t>pszenna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u/>
        <sz val="11"/>
        <color theme="1"/>
        <rFont val="Calibri"/>
        <family val="2"/>
        <charset val="238"/>
        <scheme val="minor"/>
      </rPr>
      <t>gluten, mleko</t>
    </r>
    <r>
      <rPr>
        <sz val="11"/>
        <color theme="1"/>
        <rFont val="Calibri"/>
        <family val="2"/>
        <charset val="238"/>
        <scheme val="minor"/>
      </rPr>
      <t>, natka pietruszki)</t>
    </r>
  </si>
  <si>
    <t>jabłko 1 szt</t>
  </si>
  <si>
    <t>mandarynka 1szt</t>
  </si>
  <si>
    <r>
      <t xml:space="preserve">kapuśniak z kiszonej kapusty z ziemniakami 400 ml </t>
    </r>
    <r>
      <rPr>
        <sz val="11"/>
        <color theme="1"/>
        <rFont val="Calibri"/>
        <family val="2"/>
        <charset val="238"/>
        <scheme val="minor"/>
      </rPr>
      <t xml:space="preserve">(wywar jarzynowy, ziemniaki, kapusta kiszona, marchew, koperek,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natka pietruszki,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</si>
  <si>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ryba panierowana pieczona beztłuszczowo w piecu konwekcyjnym 100g (filet z </t>
    </r>
    <r>
      <rPr>
        <b/>
        <u/>
        <sz val="11"/>
        <color theme="1"/>
        <rFont val="Calibri"/>
        <family val="2"/>
        <charset val="238"/>
        <scheme val="minor"/>
      </rPr>
      <t>dorsza - ryba</t>
    </r>
    <r>
      <rPr>
        <sz val="11"/>
        <color theme="1"/>
        <rFont val="Calibri"/>
        <family val="2"/>
        <scheme val="minor"/>
      </rPr>
      <t>, olej rzepakowy, zioła)</t>
    </r>
  </si>
  <si>
    <r>
      <t xml:space="preserve">sałatka jarzynowa 100g (ziemniaki,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groszek zielony,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 xml:space="preserve">, majonez -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 xml:space="preserve">, ogórek kiszony, jabłko, </t>
    </r>
    <r>
      <rPr>
        <b/>
        <u/>
        <sz val="11"/>
        <color theme="1"/>
        <rFont val="Calibri"/>
        <family val="2"/>
        <charset val="238"/>
        <scheme val="minor"/>
      </rPr>
      <t>musztarda - gorczyca</t>
    </r>
    <r>
      <rPr>
        <sz val="11"/>
        <color theme="1"/>
        <rFont val="Calibri"/>
        <family val="2"/>
        <scheme val="minor"/>
      </rPr>
      <t>, por)</t>
    </r>
  </si>
  <si>
    <r>
      <t xml:space="preserve">sałatka jarzynowa lekka 100g (ziemniaki,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 białko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>, jogurt naturalny -</t>
    </r>
    <r>
      <rPr>
        <b/>
        <u/>
        <sz val="11"/>
        <color theme="1"/>
        <rFont val="Calibri"/>
        <family val="2"/>
        <charset val="238"/>
        <scheme val="minor"/>
      </rPr>
      <t xml:space="preserve"> mleko</t>
    </r>
    <r>
      <rPr>
        <sz val="11"/>
        <color theme="1"/>
        <rFont val="Calibri"/>
        <family val="2"/>
        <scheme val="minor"/>
      </rPr>
      <t>, jabłko)</t>
    </r>
  </si>
  <si>
    <r>
      <t xml:space="preserve">szynka drobiowa 30g </t>
    </r>
    <r>
      <rPr>
        <b/>
        <u/>
        <sz val="11"/>
        <color theme="1"/>
        <rFont val="Calibri"/>
        <family val="2"/>
        <charset val="238"/>
        <scheme val="minor"/>
      </rPr>
      <t>(gluten, soja, seler)</t>
    </r>
  </si>
  <si>
    <r>
      <t xml:space="preserve">szynka drobiowa 50g </t>
    </r>
    <r>
      <rPr>
        <b/>
        <u/>
        <sz val="11"/>
        <color theme="1"/>
        <rFont val="Calibri"/>
        <family val="2"/>
        <charset val="238"/>
        <scheme val="minor"/>
      </rPr>
      <t>(gluten, soja, seler)</t>
    </r>
  </si>
  <si>
    <r>
      <t xml:space="preserve">zielonogórska 50g </t>
    </r>
    <r>
      <rPr>
        <b/>
        <u/>
        <sz val="11"/>
        <color theme="1"/>
        <rFont val="Calibri"/>
        <family val="2"/>
        <charset val="238"/>
        <scheme val="minor"/>
      </rPr>
      <t>(gluten, mleko)</t>
    </r>
  </si>
  <si>
    <r>
      <t xml:space="preserve">polędwica drobiowa Hani 50g </t>
    </r>
    <r>
      <rPr>
        <b/>
        <u/>
        <sz val="11"/>
        <color theme="1"/>
        <rFont val="Calibri"/>
        <family val="2"/>
        <charset val="238"/>
        <scheme val="minor"/>
      </rPr>
      <t>(soja)</t>
    </r>
  </si>
  <si>
    <r>
      <t xml:space="preserve">ser żółty 30g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</si>
  <si>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sztuka mięsa duszona w sosie potrawkowym 100/100g (łopatka wieprzowa,marchew, pietruszka, natka pietruszki, koperek)</t>
  </si>
  <si>
    <t>jabłko 1szt</t>
  </si>
  <si>
    <t>rzodkiewka 50g, jabłko 1szt</t>
  </si>
  <si>
    <t>jabłko parzone 1szt</t>
  </si>
  <si>
    <r>
      <t xml:space="preserve">szynka z kurczaka 30g </t>
    </r>
    <r>
      <rPr>
        <b/>
        <u/>
        <sz val="11"/>
        <color theme="1"/>
        <rFont val="Calibri"/>
        <family val="2"/>
        <charset val="238"/>
        <scheme val="minor"/>
      </rPr>
      <t>(gluten, soja, seler)</t>
    </r>
  </si>
  <si>
    <t>pomidor 70g</t>
  </si>
  <si>
    <r>
      <t xml:space="preserve">szynka tyrolska 60g </t>
    </r>
    <r>
      <rPr>
        <b/>
        <u/>
        <sz val="11"/>
        <color theme="1"/>
        <rFont val="Calibri"/>
        <family val="2"/>
        <charset val="238"/>
        <scheme val="minor"/>
      </rPr>
      <t>(gluten, soja, mleko)</t>
    </r>
  </si>
  <si>
    <t>sałata 10g</t>
  </si>
  <si>
    <t>papryka czerwona 70g</t>
  </si>
  <si>
    <r>
      <t xml:space="preserve">Potrawka z kurczaka duszona ze szpinakiem 250g (mięso z kurczaka - pokrojonu w kostkę, szpinak, </t>
    </r>
    <r>
      <rPr>
        <b/>
        <u/>
        <sz val="11"/>
        <color theme="1"/>
        <rFont val="Calibri"/>
        <family val="2"/>
        <charset val="238"/>
        <scheme val="minor"/>
      </rPr>
      <t xml:space="preserve">mleko, serek topiony - mleko, gluten, </t>
    </r>
    <r>
      <rPr>
        <sz val="11"/>
        <color theme="1"/>
        <rFont val="Calibri"/>
        <family val="2"/>
        <charset val="238"/>
        <scheme val="minor"/>
      </rPr>
      <t>czosnek, przyprawa gyros, cebula, papryka suszona)</t>
    </r>
  </si>
  <si>
    <t>sałatka z rzodkiewki i ogórka 70g</t>
  </si>
  <si>
    <r>
      <t xml:space="preserve">szpinak duszony 150g (szpinak, mąka </t>
    </r>
    <r>
      <rPr>
        <b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, masło roślinne, przyprawy)</t>
    </r>
  </si>
  <si>
    <r>
      <t xml:space="preserve">pulpeciki mięsno - ryżowe gotowane w sosie pomidorowym 100/100g (mieso wieprzowe, ryż, przecier pomidorowy, koperek,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 xml:space="preserve">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, przyprawy</t>
    </r>
  </si>
  <si>
    <t>jabłko parzone 1 szt</t>
  </si>
  <si>
    <r>
      <t>szynka z fileta 60g</t>
    </r>
    <r>
      <rPr>
        <b/>
        <u/>
        <sz val="11"/>
        <color theme="1"/>
        <rFont val="Calibri"/>
        <family val="2"/>
        <charset val="238"/>
        <scheme val="minor"/>
      </rPr>
      <t xml:space="preserve"> </t>
    </r>
  </si>
  <si>
    <t>sałatka z pomidora i ogorka kiszonego 70g (sałata, pomidor, ogórek kiszony, szczypiorek, oliwa z oliwek)</t>
  </si>
  <si>
    <t>sałata z pomidorem 70g</t>
  </si>
  <si>
    <r>
      <t xml:space="preserve">buraczki gotowane 150g (buraki, mąka </t>
    </r>
    <r>
      <rPr>
        <b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, masło roślinne, przyprawy)</t>
    </r>
  </si>
  <si>
    <t>sałatka z buraczka i jabłka 150g (buraki, jabłko, cebula, olej rzepakowy, przyprawy)</t>
  </si>
  <si>
    <t>ogórek konserwowy 70g</t>
  </si>
  <si>
    <t>szynka z kurczaka 30g</t>
  </si>
  <si>
    <t>mandarynka 1 szt</t>
  </si>
  <si>
    <r>
      <t xml:space="preserve">marchewka gotowana 150g (marchew,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)</t>
    </r>
  </si>
  <si>
    <r>
      <t xml:space="preserve">kefir 1szt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</si>
  <si>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pasta z jaj z tuńczykiem 50g </t>
    </r>
    <r>
      <rPr>
        <b/>
        <u/>
        <sz val="11"/>
        <color theme="1"/>
        <rFont val="Calibri"/>
        <family val="2"/>
        <charset val="238"/>
        <scheme val="minor"/>
      </rPr>
      <t>(tuńczyk - ryba, jaja, jogurt naturalny - mleko</t>
    </r>
    <r>
      <rPr>
        <sz val="11"/>
        <color theme="1"/>
        <rFont val="Calibri"/>
        <family val="2"/>
        <charset val="238"/>
        <scheme val="minor"/>
      </rPr>
      <t>, koperek)</t>
    </r>
  </si>
  <si>
    <r>
      <t xml:space="preserve">pieczeń wieprzowo - drobiowa pieczona w sosie własnym 100/100g (szynka wieprzowa, mięso z podudzia kurczaka,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 xml:space="preserve">, cebula, </t>
    </r>
    <r>
      <rPr>
        <b/>
        <u/>
        <sz val="11"/>
        <color theme="1"/>
        <rFont val="Calibri"/>
        <family val="2"/>
        <charset val="238"/>
        <scheme val="minor"/>
      </rPr>
      <t>kasza manna - gluten, maka pszenna - gluten</t>
    </r>
    <r>
      <rPr>
        <sz val="11"/>
        <color theme="1"/>
        <rFont val="Calibri"/>
        <family val="2"/>
        <scheme val="minor"/>
      </rPr>
      <t>, natka pietruszki, przyprawy)</t>
    </r>
  </si>
  <si>
    <t>surówka z kiszonej kapusty 150g (kapusta kiszona, marchew, jabłko, cebula, olej rzepakowy, przyprawy)</t>
  </si>
  <si>
    <r>
      <t xml:space="preserve">warzywa w sosie greckim 150g (marchew, pietruszka,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>, passata pomidorowa)</t>
    </r>
  </si>
  <si>
    <t>rzodkiewka 70g</t>
  </si>
  <si>
    <r>
      <t xml:space="preserve">kotlet mielony pieczony 100g (mięso z szynki,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 xml:space="preserve">, cebula, bułka </t>
    </r>
    <r>
      <rPr>
        <b/>
        <u/>
        <sz val="11"/>
        <color theme="1"/>
        <rFont val="Calibri"/>
        <family val="2"/>
        <charset val="238"/>
        <scheme val="minor"/>
      </rPr>
      <t>tarta - gluten</t>
    </r>
    <r>
      <rPr>
        <sz val="11"/>
        <color theme="1"/>
        <rFont val="Calibri"/>
        <family val="2"/>
        <scheme val="minor"/>
      </rPr>
      <t>, cebula, przyprawy)</t>
    </r>
  </si>
  <si>
    <t>klopsiki gotowane w sosie koperkowym 100/100g (mieso wieprzowe, koperek, jaja, mąka pszenna - gluten, przyprawy</t>
  </si>
  <si>
    <t>surówka z kapusty pekińskiej 150g (kapusta pekińska, papryka czerwona, ogórek zielony, oliwa z oliwek, cytryna, koperek)</t>
  </si>
  <si>
    <t xml:space="preserve">brokuł gotowany 150g </t>
  </si>
  <si>
    <t>jabłko pieczone 1 szt</t>
  </si>
  <si>
    <r>
      <t xml:space="preserve">szynka wieprzowa śniadaniowa 60g </t>
    </r>
    <r>
      <rPr>
        <b/>
        <u/>
        <sz val="11"/>
        <color theme="1"/>
        <rFont val="Calibri"/>
        <family val="2"/>
        <charset val="238"/>
        <scheme val="minor"/>
      </rPr>
      <t>(soja)</t>
    </r>
  </si>
  <si>
    <t>surówka z czerwonej kapusty 150g (czerwona kapusta, oliwa z oliwek, jabłko, marchew, przyprawy)</t>
  </si>
  <si>
    <t>kiwi 1 szt</t>
  </si>
  <si>
    <t>Poniedziałek 13.04.2026</t>
  </si>
  <si>
    <t>Wtorek 14.04.2026</t>
  </si>
  <si>
    <t>Środa 15.04.2026</t>
  </si>
  <si>
    <t>Czwartek 16.04.2026</t>
  </si>
  <si>
    <t>Piątek 17.04.2026</t>
  </si>
  <si>
    <t>Sobota 18.04.2026</t>
  </si>
  <si>
    <t>Niedziela 19.04.2026</t>
  </si>
  <si>
    <r>
      <t xml:space="preserve">ser biały półtłusty 40g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</si>
  <si>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surówka wielowarzywna ze słonecznikiem 150g (kapusta biała,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pietruszka, jabłko, słonecznik, por, koperek,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scheme val="minor"/>
      </rPr>
      <t>, olej rzepakowy)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</si>
</sst>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2" fillId="0" borderId="7" xfId="0" applyFont="1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1" xfId="0" applyFont="1" applyBorder="1"/>
    <xf numFmtId="0" fontId="0" fillId="0" borderId="12" xfId="0" applyBorder="1"/>
    <xf numFmtId="0" fontId="0" fillId="0" borderId="8" xfId="0" applyBorder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workbookViewId="0">
      <selection activeCell="B1" sqref="B1"/>
    </sheetView>
  </sheetViews>
  <sheetFormatPr defaultRowHeight="15" x14ac:dyDescent="0.25"/>
  <cols>
    <col min="1" max="1" width="18.140625" customWidth="1"/>
    <col min="2" max="2" width="30.85546875" customWidth="1"/>
    <col min="3" max="3" width="30.28515625" customWidth="1"/>
    <col min="4" max="4" width="31.28515625" customWidth="1"/>
  </cols>
  <sheetData>
    <row r="1" spans="1:4" x14ac:dyDescent="0.25">
      <c r="A1" s="11" t="s">
        <v>126</v>
      </c>
    </row>
    <row r="2" spans="1:4" ht="47.25" x14ac:dyDescent="0.25">
      <c r="A2" s="17"/>
      <c r="B2" s="16" t="s">
        <v>0</v>
      </c>
      <c r="C2" s="17" t="s">
        <v>1</v>
      </c>
      <c r="D2" s="17" t="s">
        <v>2</v>
      </c>
    </row>
    <row r="3" spans="1:4" ht="30" x14ac:dyDescent="0.25">
      <c r="A3" s="30"/>
      <c r="B3" s="1" t="s">
        <v>53</v>
      </c>
      <c r="C3" s="14" t="s">
        <v>53</v>
      </c>
      <c r="D3" s="5" t="s">
        <v>53</v>
      </c>
    </row>
    <row r="4" spans="1:4" ht="30" x14ac:dyDescent="0.25">
      <c r="A4" s="33" t="s">
        <v>3</v>
      </c>
      <c r="B4" s="7" t="s">
        <v>5</v>
      </c>
      <c r="C4" s="5" t="s">
        <v>8</v>
      </c>
      <c r="D4" s="5" t="s">
        <v>9</v>
      </c>
    </row>
    <row r="5" spans="1:4" x14ac:dyDescent="0.25">
      <c r="A5" s="32"/>
      <c r="B5" s="7" t="s">
        <v>4</v>
      </c>
      <c r="C5" s="5" t="s">
        <v>4</v>
      </c>
      <c r="D5" s="5" t="s">
        <v>4</v>
      </c>
    </row>
    <row r="6" spans="1:4" x14ac:dyDescent="0.25">
      <c r="A6" s="32"/>
      <c r="B6" s="7" t="s">
        <v>55</v>
      </c>
      <c r="C6" s="7"/>
      <c r="D6" s="7" t="s">
        <v>28</v>
      </c>
    </row>
    <row r="7" spans="1:4" ht="30" x14ac:dyDescent="0.25">
      <c r="A7" s="32"/>
      <c r="B7" s="7" t="s">
        <v>84</v>
      </c>
      <c r="C7" s="7" t="s">
        <v>85</v>
      </c>
      <c r="D7" s="7" t="s">
        <v>84</v>
      </c>
    </row>
    <row r="8" spans="1:4" x14ac:dyDescent="0.25">
      <c r="A8" s="32"/>
      <c r="B8" s="7" t="s">
        <v>97</v>
      </c>
      <c r="C8" s="7" t="s">
        <v>30</v>
      </c>
      <c r="D8" s="7" t="s">
        <v>97</v>
      </c>
    </row>
    <row r="9" spans="1:4" x14ac:dyDescent="0.25">
      <c r="A9" s="32"/>
      <c r="B9" s="7" t="s">
        <v>79</v>
      </c>
      <c r="C9" s="7" t="s">
        <v>56</v>
      </c>
      <c r="D9" s="7" t="s">
        <v>79</v>
      </c>
    </row>
    <row r="10" spans="1:4" x14ac:dyDescent="0.25">
      <c r="A10" s="32"/>
      <c r="B10" s="6" t="s">
        <v>18</v>
      </c>
      <c r="C10" s="6" t="s">
        <v>18</v>
      </c>
      <c r="D10" s="4" t="s">
        <v>19</v>
      </c>
    </row>
    <row r="11" spans="1:4" ht="15.75" x14ac:dyDescent="0.25">
      <c r="A11" s="17" t="s">
        <v>10</v>
      </c>
      <c r="B11" s="8"/>
      <c r="C11" s="2"/>
      <c r="D11" s="2" t="s">
        <v>29</v>
      </c>
    </row>
    <row r="12" spans="1:4" ht="105" x14ac:dyDescent="0.25">
      <c r="A12" s="32" t="s">
        <v>12</v>
      </c>
      <c r="B12" s="3" t="s">
        <v>80</v>
      </c>
      <c r="C12" s="3" t="s">
        <v>62</v>
      </c>
      <c r="D12" s="3" t="s">
        <v>80</v>
      </c>
    </row>
    <row r="13" spans="1:4" ht="105" x14ac:dyDescent="0.25">
      <c r="A13" s="32"/>
      <c r="B13" s="7" t="s">
        <v>98</v>
      </c>
      <c r="C13" s="7" t="s">
        <v>98</v>
      </c>
      <c r="D13" s="7" t="s">
        <v>98</v>
      </c>
    </row>
    <row r="14" spans="1:4" ht="30" x14ac:dyDescent="0.25">
      <c r="A14" s="32"/>
      <c r="B14" s="7" t="s">
        <v>66</v>
      </c>
      <c r="C14" s="7" t="s">
        <v>67</v>
      </c>
      <c r="D14" s="7" t="s">
        <v>66</v>
      </c>
    </row>
    <row r="15" spans="1:4" x14ac:dyDescent="0.25">
      <c r="A15" s="32"/>
      <c r="B15" s="6"/>
      <c r="C15" s="4"/>
      <c r="D15" s="4"/>
    </row>
    <row r="16" spans="1:4" ht="15.75" x14ac:dyDescent="0.25">
      <c r="A16" s="17" t="s">
        <v>16</v>
      </c>
      <c r="B16" s="2" t="s">
        <v>75</v>
      </c>
      <c r="C16" s="2" t="s">
        <v>75</v>
      </c>
      <c r="D16" s="2" t="s">
        <v>75</v>
      </c>
    </row>
    <row r="17" spans="1:4" ht="30" x14ac:dyDescent="0.25">
      <c r="A17" s="32" t="s">
        <v>17</v>
      </c>
      <c r="B17" s="9" t="s">
        <v>5</v>
      </c>
      <c r="C17" s="3" t="s">
        <v>8</v>
      </c>
      <c r="D17" s="3" t="s">
        <v>9</v>
      </c>
    </row>
    <row r="18" spans="1:4" x14ac:dyDescent="0.25">
      <c r="A18" s="32"/>
      <c r="B18" s="7" t="s">
        <v>4</v>
      </c>
      <c r="C18" s="5" t="s">
        <v>4</v>
      </c>
      <c r="D18" s="5" t="s">
        <v>4</v>
      </c>
    </row>
    <row r="19" spans="1:4" ht="30" x14ac:dyDescent="0.25">
      <c r="A19" s="32"/>
      <c r="B19" s="7" t="s">
        <v>95</v>
      </c>
      <c r="C19" s="7" t="s">
        <v>95</v>
      </c>
      <c r="D19" s="7" t="s">
        <v>95</v>
      </c>
    </row>
    <row r="20" spans="1:4" x14ac:dyDescent="0.25">
      <c r="A20" s="32"/>
      <c r="B20" s="7" t="s">
        <v>96</v>
      </c>
      <c r="C20" s="7" t="s">
        <v>96</v>
      </c>
      <c r="D20" s="7" t="s">
        <v>96</v>
      </c>
    </row>
    <row r="21" spans="1:4" x14ac:dyDescent="0.25">
      <c r="A21" s="32"/>
      <c r="B21" s="7" t="s">
        <v>94</v>
      </c>
      <c r="C21" s="7" t="s">
        <v>94</v>
      </c>
      <c r="D21" s="7" t="s">
        <v>94</v>
      </c>
    </row>
    <row r="22" spans="1:4" x14ac:dyDescent="0.25">
      <c r="A22" s="32"/>
      <c r="B22" s="7"/>
      <c r="C22" s="5"/>
      <c r="D22" s="5"/>
    </row>
    <row r="23" spans="1:4" x14ac:dyDescent="0.25">
      <c r="A23" s="32"/>
      <c r="B23" s="6" t="s">
        <v>18</v>
      </c>
      <c r="C23" s="4" t="s">
        <v>18</v>
      </c>
      <c r="D23" s="4" t="s">
        <v>19</v>
      </c>
    </row>
    <row r="24" spans="1:4" x14ac:dyDescent="0.25">
      <c r="A24" s="22" t="s">
        <v>21</v>
      </c>
      <c r="B24" s="15">
        <f>SUM(B25*4+B26*9+B27*4)</f>
        <v>2321</v>
      </c>
      <c r="C24" s="15">
        <f t="shared" ref="C24:D24" si="0">SUM(C25*4+C26*9+C27*4)</f>
        <v>2294</v>
      </c>
      <c r="D24" s="15">
        <f t="shared" si="0"/>
        <v>2361</v>
      </c>
    </row>
    <row r="25" spans="1:4" x14ac:dyDescent="0.25">
      <c r="A25" s="21" t="s">
        <v>22</v>
      </c>
      <c r="B25" s="10">
        <v>69</v>
      </c>
      <c r="C25" s="10">
        <v>67</v>
      </c>
      <c r="D25" s="10">
        <v>82</v>
      </c>
    </row>
    <row r="26" spans="1:4" x14ac:dyDescent="0.25">
      <c r="A26" s="21" t="s">
        <v>23</v>
      </c>
      <c r="B26" s="10">
        <v>65</v>
      </c>
      <c r="C26" s="10">
        <v>62</v>
      </c>
      <c r="D26" s="10">
        <v>65</v>
      </c>
    </row>
    <row r="27" spans="1:4" ht="30" x14ac:dyDescent="0.25">
      <c r="A27" s="21" t="s">
        <v>27</v>
      </c>
      <c r="B27" s="10">
        <v>365</v>
      </c>
      <c r="C27" s="10">
        <v>367</v>
      </c>
      <c r="D27" s="10">
        <v>362</v>
      </c>
    </row>
    <row r="28" spans="1:4" x14ac:dyDescent="0.25">
      <c r="A28" s="21" t="s">
        <v>25</v>
      </c>
      <c r="B28" s="10">
        <v>41</v>
      </c>
      <c r="C28" s="10">
        <v>16</v>
      </c>
      <c r="D28" s="10">
        <v>44</v>
      </c>
    </row>
    <row r="29" spans="1:4" ht="30" x14ac:dyDescent="0.25">
      <c r="A29" s="21" t="s">
        <v>24</v>
      </c>
      <c r="B29" s="10">
        <v>22</v>
      </c>
      <c r="C29" s="10">
        <v>18</v>
      </c>
      <c r="D29" s="10">
        <v>21</v>
      </c>
    </row>
    <row r="30" spans="1:4" x14ac:dyDescent="0.25">
      <c r="A30" s="21" t="s">
        <v>26</v>
      </c>
      <c r="B30" s="10">
        <v>10</v>
      </c>
      <c r="C30" s="10">
        <v>8</v>
      </c>
      <c r="D30" s="10">
        <v>11</v>
      </c>
    </row>
  </sheetData>
  <mergeCells count="3">
    <mergeCell ref="A4:A10"/>
    <mergeCell ref="A12:A15"/>
    <mergeCell ref="A17:A23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10538-2B40-4252-8C77-C6D8A774FF4A}">
  <sheetPr>
    <pageSetUpPr fitToPage="1"/>
  </sheetPr>
  <dimension ref="A1:D30"/>
  <sheetViews>
    <sheetView topLeftCell="A13" workbookViewId="0">
      <selection activeCell="A26" sqref="A26"/>
    </sheetView>
  </sheetViews>
  <sheetFormatPr defaultRowHeight="15" x14ac:dyDescent="0.25"/>
  <cols>
    <col min="1" max="1" width="20.28515625" customWidth="1"/>
    <col min="2" max="2" width="29.28515625" customWidth="1"/>
    <col min="3" max="3" width="30.42578125" customWidth="1"/>
    <col min="4" max="4" width="30.5703125" customWidth="1"/>
  </cols>
  <sheetData>
    <row r="1" spans="1:4" x14ac:dyDescent="0.25">
      <c r="A1" s="11" t="s">
        <v>127</v>
      </c>
    </row>
    <row r="2" spans="1:4" ht="47.25" x14ac:dyDescent="0.25">
      <c r="A2" s="17"/>
      <c r="B2" s="16" t="s">
        <v>0</v>
      </c>
      <c r="C2" s="17" t="s">
        <v>1</v>
      </c>
      <c r="D2" s="17" t="s">
        <v>2</v>
      </c>
    </row>
    <row r="3" spans="1:4" ht="45" x14ac:dyDescent="0.25">
      <c r="A3" s="30"/>
      <c r="B3" s="12" t="s">
        <v>45</v>
      </c>
      <c r="C3" s="12" t="s">
        <v>45</v>
      </c>
      <c r="D3" s="12" t="s">
        <v>45</v>
      </c>
    </row>
    <row r="4" spans="1:4" ht="30" x14ac:dyDescent="0.25">
      <c r="A4" s="33" t="s">
        <v>3</v>
      </c>
      <c r="B4" s="7" t="s">
        <v>5</v>
      </c>
      <c r="C4" s="5" t="s">
        <v>8</v>
      </c>
      <c r="D4" s="5" t="s">
        <v>9</v>
      </c>
    </row>
    <row r="5" spans="1:4" x14ac:dyDescent="0.25">
      <c r="A5" s="32"/>
      <c r="B5" s="7" t="s">
        <v>4</v>
      </c>
      <c r="C5" s="5" t="s">
        <v>4</v>
      </c>
      <c r="D5" s="5" t="s">
        <v>4</v>
      </c>
    </row>
    <row r="6" spans="1:4" ht="60" x14ac:dyDescent="0.25">
      <c r="A6" s="32"/>
      <c r="B6" s="7" t="s">
        <v>40</v>
      </c>
      <c r="C6" s="7" t="s">
        <v>41</v>
      </c>
      <c r="D6" s="7" t="s">
        <v>40</v>
      </c>
    </row>
    <row r="7" spans="1:4" ht="30" x14ac:dyDescent="0.25">
      <c r="A7" s="32"/>
      <c r="B7" s="7" t="s">
        <v>99</v>
      </c>
      <c r="C7" s="7" t="s">
        <v>94</v>
      </c>
      <c r="D7" s="7" t="s">
        <v>99</v>
      </c>
    </row>
    <row r="8" spans="1:4" x14ac:dyDescent="0.25">
      <c r="A8" s="32"/>
      <c r="B8" s="7"/>
      <c r="C8" s="7"/>
      <c r="D8" s="7"/>
    </row>
    <row r="9" spans="1:4" x14ac:dyDescent="0.25">
      <c r="A9" s="32"/>
      <c r="B9" s="7"/>
      <c r="C9" s="7"/>
      <c r="D9" s="7"/>
    </row>
    <row r="10" spans="1:4" x14ac:dyDescent="0.25">
      <c r="A10" s="32"/>
      <c r="B10" s="6" t="s">
        <v>18</v>
      </c>
      <c r="C10" s="4" t="s">
        <v>18</v>
      </c>
      <c r="D10" s="4" t="s">
        <v>19</v>
      </c>
    </row>
    <row r="11" spans="1:4" ht="45" x14ac:dyDescent="0.25">
      <c r="A11" s="17" t="s">
        <v>10</v>
      </c>
      <c r="B11" s="8"/>
      <c r="C11" s="2"/>
      <c r="D11" s="2" t="s">
        <v>31</v>
      </c>
    </row>
    <row r="12" spans="1:4" ht="105" x14ac:dyDescent="0.25">
      <c r="A12" s="32" t="s">
        <v>12</v>
      </c>
      <c r="B12" s="9" t="s">
        <v>59</v>
      </c>
      <c r="C12" s="9" t="s">
        <v>60</v>
      </c>
      <c r="D12" s="9" t="s">
        <v>59</v>
      </c>
    </row>
    <row r="13" spans="1:4" ht="105" x14ac:dyDescent="0.25">
      <c r="A13" s="32"/>
      <c r="B13" s="7" t="s">
        <v>101</v>
      </c>
      <c r="C13" s="7" t="s">
        <v>101</v>
      </c>
      <c r="D13" s="7" t="s">
        <v>101</v>
      </c>
    </row>
    <row r="14" spans="1:4" ht="30" x14ac:dyDescent="0.25">
      <c r="A14" s="32"/>
      <c r="B14" s="7" t="s">
        <v>13</v>
      </c>
      <c r="C14" s="5" t="s">
        <v>13</v>
      </c>
      <c r="D14" s="5" t="s">
        <v>13</v>
      </c>
    </row>
    <row r="15" spans="1:4" ht="45" x14ac:dyDescent="0.25">
      <c r="A15" s="32"/>
      <c r="B15" s="6" t="s">
        <v>76</v>
      </c>
      <c r="C15" s="4" t="s">
        <v>100</v>
      </c>
      <c r="D15" s="6" t="s">
        <v>76</v>
      </c>
    </row>
    <row r="16" spans="1:4" ht="15.75" x14ac:dyDescent="0.25">
      <c r="A16" s="17" t="s">
        <v>16</v>
      </c>
      <c r="B16" s="8" t="s">
        <v>78</v>
      </c>
      <c r="C16" s="8" t="s">
        <v>102</v>
      </c>
      <c r="D16" s="8" t="s">
        <v>78</v>
      </c>
    </row>
    <row r="17" spans="1:4" ht="30" x14ac:dyDescent="0.25">
      <c r="A17" s="32" t="s">
        <v>17</v>
      </c>
      <c r="B17" s="9" t="s">
        <v>5</v>
      </c>
      <c r="C17" s="3" t="s">
        <v>8</v>
      </c>
      <c r="D17" s="3" t="s">
        <v>9</v>
      </c>
    </row>
    <row r="18" spans="1:4" x14ac:dyDescent="0.25">
      <c r="A18" s="32"/>
      <c r="B18" s="7" t="s">
        <v>4</v>
      </c>
      <c r="C18" s="5" t="s">
        <v>4</v>
      </c>
      <c r="D18" s="5" t="s">
        <v>4</v>
      </c>
    </row>
    <row r="19" spans="1:4" x14ac:dyDescent="0.25">
      <c r="A19" s="32"/>
      <c r="B19" s="7" t="s">
        <v>103</v>
      </c>
      <c r="C19" s="7" t="s">
        <v>103</v>
      </c>
      <c r="D19" s="7" t="s">
        <v>103</v>
      </c>
    </row>
    <row r="20" spans="1:4" ht="75" x14ac:dyDescent="0.25">
      <c r="A20" s="32"/>
      <c r="B20" s="1" t="s">
        <v>82</v>
      </c>
      <c r="C20" s="5" t="s">
        <v>83</v>
      </c>
      <c r="D20" s="5" t="s">
        <v>82</v>
      </c>
    </row>
    <row r="21" spans="1:4" x14ac:dyDescent="0.25">
      <c r="A21" s="32"/>
      <c r="B21" s="7"/>
      <c r="C21" s="7"/>
      <c r="D21" s="7"/>
    </row>
    <row r="22" spans="1:4" x14ac:dyDescent="0.25">
      <c r="A22" s="32"/>
      <c r="B22" s="7"/>
      <c r="C22" s="5"/>
      <c r="D22" s="5"/>
    </row>
    <row r="23" spans="1:4" x14ac:dyDescent="0.25">
      <c r="A23" s="32"/>
      <c r="B23" s="6" t="s">
        <v>18</v>
      </c>
      <c r="C23" s="4" t="s">
        <v>18</v>
      </c>
      <c r="D23" s="4" t="s">
        <v>19</v>
      </c>
    </row>
    <row r="24" spans="1:4" x14ac:dyDescent="0.25">
      <c r="A24" s="21" t="s">
        <v>21</v>
      </c>
      <c r="B24" s="10">
        <f>SUM(B25*4+B26*9+B27*4)</f>
        <v>2333</v>
      </c>
      <c r="C24" s="10">
        <f t="shared" ref="C24:D24" si="0">SUM(C25*4+C26*9+C27*4)</f>
        <v>2302</v>
      </c>
      <c r="D24" s="10">
        <f t="shared" si="0"/>
        <v>2333</v>
      </c>
    </row>
    <row r="25" spans="1:4" x14ac:dyDescent="0.25">
      <c r="A25" s="21" t="s">
        <v>22</v>
      </c>
      <c r="B25" s="10">
        <v>75</v>
      </c>
      <c r="C25" s="10">
        <v>72</v>
      </c>
      <c r="D25" s="10">
        <v>77</v>
      </c>
    </row>
    <row r="26" spans="1:4" x14ac:dyDescent="0.25">
      <c r="A26" s="21" t="s">
        <v>23</v>
      </c>
      <c r="B26" s="10">
        <v>65</v>
      </c>
      <c r="C26" s="10">
        <v>62</v>
      </c>
      <c r="D26" s="10">
        <v>65</v>
      </c>
    </row>
    <row r="27" spans="1:4" ht="30" x14ac:dyDescent="0.25">
      <c r="A27" s="21" t="s">
        <v>27</v>
      </c>
      <c r="B27" s="10">
        <v>362</v>
      </c>
      <c r="C27" s="10">
        <v>364</v>
      </c>
      <c r="D27" s="10">
        <v>360</v>
      </c>
    </row>
    <row r="28" spans="1:4" x14ac:dyDescent="0.25">
      <c r="A28" s="21" t="s">
        <v>25</v>
      </c>
      <c r="B28" s="10">
        <v>36</v>
      </c>
      <c r="C28" s="10">
        <v>20</v>
      </c>
      <c r="D28" s="10">
        <v>37</v>
      </c>
    </row>
    <row r="29" spans="1:4" ht="30" x14ac:dyDescent="0.25">
      <c r="A29" s="21" t="s">
        <v>24</v>
      </c>
      <c r="B29" s="10">
        <v>16</v>
      </c>
      <c r="C29" s="10">
        <v>14</v>
      </c>
      <c r="D29" s="10">
        <v>17</v>
      </c>
    </row>
    <row r="30" spans="1:4" x14ac:dyDescent="0.25">
      <c r="A30" s="21" t="s">
        <v>26</v>
      </c>
      <c r="B30" s="10">
        <v>13</v>
      </c>
      <c r="C30" s="10">
        <v>7</v>
      </c>
      <c r="D30" s="10">
        <v>13</v>
      </c>
    </row>
  </sheetData>
  <mergeCells count="3">
    <mergeCell ref="A4:A10"/>
    <mergeCell ref="A12:A15"/>
    <mergeCell ref="A17:A23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633B-D5FF-40A2-9894-51981DA56E09}">
  <sheetPr>
    <pageSetUpPr fitToPage="1"/>
  </sheetPr>
  <dimension ref="A1:D30"/>
  <sheetViews>
    <sheetView topLeftCell="A7" workbookViewId="0">
      <selection activeCell="C23" sqref="C23"/>
    </sheetView>
  </sheetViews>
  <sheetFormatPr defaultRowHeight="15" x14ac:dyDescent="0.25"/>
  <cols>
    <col min="1" max="1" width="17.85546875" customWidth="1"/>
    <col min="2" max="2" width="30.5703125" customWidth="1"/>
    <col min="3" max="3" width="31.7109375" customWidth="1"/>
    <col min="4" max="4" width="30.42578125" customWidth="1"/>
  </cols>
  <sheetData>
    <row r="1" spans="1:4" x14ac:dyDescent="0.25">
      <c r="A1" s="11" t="s">
        <v>128</v>
      </c>
    </row>
    <row r="2" spans="1:4" ht="47.25" x14ac:dyDescent="0.25">
      <c r="A2" s="17"/>
      <c r="B2" s="17" t="s">
        <v>0</v>
      </c>
      <c r="C2" s="17" t="s">
        <v>1</v>
      </c>
      <c r="D2" s="17" t="s">
        <v>2</v>
      </c>
    </row>
    <row r="3" spans="1:4" ht="30" x14ac:dyDescent="0.25">
      <c r="A3" s="28"/>
      <c r="B3" s="1" t="s">
        <v>53</v>
      </c>
      <c r="C3" s="5" t="s">
        <v>53</v>
      </c>
      <c r="D3" s="7" t="s">
        <v>53</v>
      </c>
    </row>
    <row r="4" spans="1:4" ht="30" x14ac:dyDescent="0.25">
      <c r="A4" s="33" t="s">
        <v>3</v>
      </c>
      <c r="B4" s="5" t="s">
        <v>5</v>
      </c>
      <c r="C4" s="5" t="s">
        <v>8</v>
      </c>
      <c r="D4" s="5" t="s">
        <v>9</v>
      </c>
    </row>
    <row r="5" spans="1:4" x14ac:dyDescent="0.25">
      <c r="A5" s="32"/>
      <c r="B5" s="5" t="s">
        <v>4</v>
      </c>
      <c r="C5" s="5" t="s">
        <v>4</v>
      </c>
      <c r="D5" s="5" t="s">
        <v>4</v>
      </c>
    </row>
    <row r="6" spans="1:4" ht="45" x14ac:dyDescent="0.25">
      <c r="A6" s="32"/>
      <c r="B6" s="5" t="s">
        <v>113</v>
      </c>
      <c r="C6" s="5" t="s">
        <v>113</v>
      </c>
      <c r="D6" s="5" t="s">
        <v>113</v>
      </c>
    </row>
    <row r="7" spans="1:4" x14ac:dyDescent="0.25">
      <c r="A7" s="32"/>
      <c r="B7" s="5" t="s">
        <v>70</v>
      </c>
      <c r="C7" s="5" t="s">
        <v>70</v>
      </c>
      <c r="D7" s="5" t="s">
        <v>70</v>
      </c>
    </row>
    <row r="8" spans="1:4" ht="60" x14ac:dyDescent="0.25">
      <c r="A8" s="32"/>
      <c r="B8" s="5" t="s">
        <v>104</v>
      </c>
      <c r="C8" s="5" t="s">
        <v>105</v>
      </c>
      <c r="D8" s="5" t="s">
        <v>104</v>
      </c>
    </row>
    <row r="9" spans="1:4" x14ac:dyDescent="0.25">
      <c r="A9" s="32"/>
      <c r="B9" s="5"/>
      <c r="C9" s="5"/>
      <c r="D9" s="5"/>
    </row>
    <row r="10" spans="1:4" x14ac:dyDescent="0.25">
      <c r="A10" s="32"/>
      <c r="B10" s="4" t="s">
        <v>18</v>
      </c>
      <c r="C10" s="4" t="s">
        <v>18</v>
      </c>
      <c r="D10" s="4" t="s">
        <v>19</v>
      </c>
    </row>
    <row r="11" spans="1:4" ht="15.75" x14ac:dyDescent="0.25">
      <c r="A11" s="17" t="s">
        <v>10</v>
      </c>
      <c r="B11" s="8"/>
      <c r="C11" s="2"/>
      <c r="D11" s="2" t="s">
        <v>32</v>
      </c>
    </row>
    <row r="12" spans="1:4" ht="75" x14ac:dyDescent="0.25">
      <c r="A12" s="32" t="s">
        <v>12</v>
      </c>
      <c r="B12" s="9" t="s">
        <v>61</v>
      </c>
      <c r="C12" s="9" t="s">
        <v>61</v>
      </c>
      <c r="D12" s="3" t="s">
        <v>61</v>
      </c>
    </row>
    <row r="13" spans="1:4" ht="75" x14ac:dyDescent="0.25">
      <c r="A13" s="32"/>
      <c r="B13" s="7" t="s">
        <v>89</v>
      </c>
      <c r="C13" s="7" t="s">
        <v>89</v>
      </c>
      <c r="D13" s="7" t="s">
        <v>89</v>
      </c>
    </row>
    <row r="14" spans="1:4" ht="30" x14ac:dyDescent="0.25">
      <c r="A14" s="32"/>
      <c r="B14" s="7" t="s">
        <v>13</v>
      </c>
      <c r="C14" s="5" t="s">
        <v>13</v>
      </c>
      <c r="D14" s="5" t="s">
        <v>13</v>
      </c>
    </row>
    <row r="15" spans="1:4" ht="45" x14ac:dyDescent="0.25">
      <c r="A15" s="32"/>
      <c r="B15" s="4" t="s">
        <v>106</v>
      </c>
      <c r="C15" s="4" t="s">
        <v>106</v>
      </c>
      <c r="D15" s="6" t="s">
        <v>107</v>
      </c>
    </row>
    <row r="16" spans="1:4" ht="15.75" x14ac:dyDescent="0.25">
      <c r="A16" s="17" t="s">
        <v>16</v>
      </c>
      <c r="B16" s="2" t="s">
        <v>110</v>
      </c>
      <c r="C16" s="2" t="s">
        <v>110</v>
      </c>
      <c r="D16" s="2" t="s">
        <v>110</v>
      </c>
    </row>
    <row r="17" spans="1:4" ht="30" x14ac:dyDescent="0.25">
      <c r="A17" s="32" t="s">
        <v>17</v>
      </c>
      <c r="B17" s="9" t="s">
        <v>5</v>
      </c>
      <c r="C17" s="3" t="s">
        <v>8</v>
      </c>
      <c r="D17" s="3" t="s">
        <v>9</v>
      </c>
    </row>
    <row r="18" spans="1:4" x14ac:dyDescent="0.25">
      <c r="A18" s="32"/>
      <c r="B18" s="7" t="s">
        <v>4</v>
      </c>
      <c r="C18" s="5" t="s">
        <v>4</v>
      </c>
      <c r="D18" s="5" t="s">
        <v>4</v>
      </c>
    </row>
    <row r="19" spans="1:4" x14ac:dyDescent="0.25">
      <c r="A19" s="32"/>
      <c r="B19" s="7" t="s">
        <v>133</v>
      </c>
      <c r="C19" s="7" t="s">
        <v>133</v>
      </c>
      <c r="D19" s="7" t="s">
        <v>133</v>
      </c>
    </row>
    <row r="20" spans="1:4" x14ac:dyDescent="0.25">
      <c r="A20" s="32"/>
      <c r="B20" s="7" t="s">
        <v>109</v>
      </c>
      <c r="C20" s="7" t="s">
        <v>109</v>
      </c>
      <c r="D20" s="7" t="s">
        <v>109</v>
      </c>
    </row>
    <row r="21" spans="1:4" x14ac:dyDescent="0.25">
      <c r="A21" s="32"/>
      <c r="B21" s="7"/>
      <c r="C21" s="7"/>
      <c r="D21" s="7"/>
    </row>
    <row r="22" spans="1:4" x14ac:dyDescent="0.25">
      <c r="A22" s="32"/>
      <c r="B22" s="7" t="s">
        <v>108</v>
      </c>
      <c r="C22" s="7" t="s">
        <v>94</v>
      </c>
      <c r="D22" s="7" t="s">
        <v>94</v>
      </c>
    </row>
    <row r="23" spans="1:4" x14ac:dyDescent="0.25">
      <c r="A23" s="32"/>
      <c r="B23" s="7" t="s">
        <v>18</v>
      </c>
      <c r="C23" s="5" t="s">
        <v>18</v>
      </c>
      <c r="D23" s="4" t="s">
        <v>19</v>
      </c>
    </row>
    <row r="24" spans="1:4" x14ac:dyDescent="0.25">
      <c r="A24" s="21" t="s">
        <v>21</v>
      </c>
      <c r="B24" s="10">
        <f>SUM(B25*4+B26*9+B27*4)</f>
        <v>2334</v>
      </c>
      <c r="C24" s="10">
        <f t="shared" ref="C24:D24" si="0">SUM(C25*4+C26*9+C27*4)</f>
        <v>2312</v>
      </c>
      <c r="D24" s="10">
        <f t="shared" si="0"/>
        <v>2287</v>
      </c>
    </row>
    <row r="25" spans="1:4" x14ac:dyDescent="0.25">
      <c r="A25" s="21" t="s">
        <v>22</v>
      </c>
      <c r="B25" s="10">
        <v>74</v>
      </c>
      <c r="C25" s="10">
        <v>72</v>
      </c>
      <c r="D25" s="10">
        <v>78</v>
      </c>
    </row>
    <row r="26" spans="1:4" x14ac:dyDescent="0.25">
      <c r="A26" s="21" t="s">
        <v>23</v>
      </c>
      <c r="B26" s="10">
        <v>62</v>
      </c>
      <c r="C26" s="10">
        <v>60</v>
      </c>
      <c r="D26" s="10">
        <v>63</v>
      </c>
    </row>
    <row r="27" spans="1:4" ht="30" x14ac:dyDescent="0.25">
      <c r="A27" s="21" t="s">
        <v>27</v>
      </c>
      <c r="B27" s="10">
        <v>370</v>
      </c>
      <c r="C27" s="10">
        <v>371</v>
      </c>
      <c r="D27" s="10">
        <v>352</v>
      </c>
    </row>
    <row r="28" spans="1:4" x14ac:dyDescent="0.25">
      <c r="A28" s="21" t="s">
        <v>25</v>
      </c>
      <c r="B28" s="10">
        <v>38</v>
      </c>
      <c r="C28" s="10">
        <v>12</v>
      </c>
      <c r="D28" s="10">
        <v>41</v>
      </c>
    </row>
    <row r="29" spans="1:4" ht="30" x14ac:dyDescent="0.25">
      <c r="A29" s="21" t="s">
        <v>24</v>
      </c>
      <c r="B29" s="10">
        <v>19</v>
      </c>
      <c r="C29" s="10">
        <v>17</v>
      </c>
      <c r="D29" s="10">
        <v>19</v>
      </c>
    </row>
    <row r="30" spans="1:4" x14ac:dyDescent="0.25">
      <c r="A30" s="21" t="s">
        <v>26</v>
      </c>
      <c r="B30" s="10">
        <v>12</v>
      </c>
      <c r="C30" s="10">
        <v>9</v>
      </c>
      <c r="D30" s="10">
        <v>12</v>
      </c>
    </row>
  </sheetData>
  <mergeCells count="3">
    <mergeCell ref="A4:A10"/>
    <mergeCell ref="A12:A15"/>
    <mergeCell ref="A17:A23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49CFF-2D73-4507-86FC-E72C627FB116}">
  <sheetPr>
    <pageSetUpPr fitToPage="1"/>
  </sheetPr>
  <dimension ref="A1:D29"/>
  <sheetViews>
    <sheetView topLeftCell="A3" workbookViewId="0">
      <selection activeCell="C12" sqref="C12"/>
    </sheetView>
  </sheetViews>
  <sheetFormatPr defaultRowHeight="15" x14ac:dyDescent="0.25"/>
  <cols>
    <col min="1" max="1" width="19.28515625" customWidth="1"/>
    <col min="2" max="2" width="31.7109375" customWidth="1"/>
    <col min="3" max="3" width="34.140625" customWidth="1"/>
    <col min="4" max="4" width="31.7109375" customWidth="1"/>
  </cols>
  <sheetData>
    <row r="1" spans="1:4" x14ac:dyDescent="0.25">
      <c r="A1" s="11" t="s">
        <v>129</v>
      </c>
    </row>
    <row r="2" spans="1:4" ht="47.25" x14ac:dyDescent="0.25">
      <c r="A2" s="17"/>
      <c r="B2" s="16" t="s">
        <v>0</v>
      </c>
      <c r="C2" s="17" t="s">
        <v>1</v>
      </c>
      <c r="D2" s="17" t="s">
        <v>2</v>
      </c>
    </row>
    <row r="3" spans="1:4" ht="45" x14ac:dyDescent="0.25">
      <c r="A3" s="33" t="s">
        <v>3</v>
      </c>
      <c r="B3" s="7" t="s">
        <v>47</v>
      </c>
      <c r="C3" s="7" t="s">
        <v>48</v>
      </c>
      <c r="D3" s="5" t="s">
        <v>48</v>
      </c>
    </row>
    <row r="4" spans="1:4" x14ac:dyDescent="0.25">
      <c r="A4" s="32"/>
      <c r="B4" s="7" t="s">
        <v>35</v>
      </c>
      <c r="C4" s="7" t="s">
        <v>35</v>
      </c>
      <c r="D4" s="5" t="s">
        <v>36</v>
      </c>
    </row>
    <row r="5" spans="1:4" x14ac:dyDescent="0.25">
      <c r="A5" s="32"/>
      <c r="B5" s="7" t="s">
        <v>4</v>
      </c>
      <c r="C5" s="7" t="s">
        <v>4</v>
      </c>
      <c r="D5" s="5" t="s">
        <v>4</v>
      </c>
    </row>
    <row r="6" spans="1:4" ht="30" x14ac:dyDescent="0.25">
      <c r="A6" s="32"/>
      <c r="B6" s="7" t="s">
        <v>33</v>
      </c>
      <c r="C6" s="7" t="s">
        <v>33</v>
      </c>
      <c r="D6" s="7" t="s">
        <v>37</v>
      </c>
    </row>
    <row r="7" spans="1:4" ht="30" x14ac:dyDescent="0.25">
      <c r="A7" s="32"/>
      <c r="B7" s="7" t="s">
        <v>34</v>
      </c>
      <c r="C7" s="7" t="s">
        <v>34</v>
      </c>
      <c r="D7" s="7" t="s">
        <v>71</v>
      </c>
    </row>
    <row r="8" spans="1:4" x14ac:dyDescent="0.25">
      <c r="A8" s="32"/>
      <c r="B8" s="7" t="s">
        <v>90</v>
      </c>
      <c r="C8" s="7" t="s">
        <v>92</v>
      </c>
      <c r="D8" s="7" t="s">
        <v>91</v>
      </c>
    </row>
    <row r="9" spans="1:4" x14ac:dyDescent="0.25">
      <c r="A9" s="32"/>
      <c r="B9" s="6" t="s">
        <v>18</v>
      </c>
      <c r="C9" s="6" t="s">
        <v>18</v>
      </c>
      <c r="D9" s="4" t="s">
        <v>19</v>
      </c>
    </row>
    <row r="10" spans="1:4" ht="45" x14ac:dyDescent="0.25">
      <c r="A10" s="17" t="s">
        <v>10</v>
      </c>
      <c r="B10" s="8"/>
      <c r="C10" s="2"/>
      <c r="D10" s="2" t="s">
        <v>39</v>
      </c>
    </row>
    <row r="11" spans="1:4" ht="90" x14ac:dyDescent="0.25">
      <c r="A11" s="32" t="s">
        <v>12</v>
      </c>
      <c r="B11" s="9" t="s">
        <v>77</v>
      </c>
      <c r="C11" s="9" t="s">
        <v>57</v>
      </c>
      <c r="D11" s="9" t="s">
        <v>77</v>
      </c>
    </row>
    <row r="12" spans="1:4" ht="105" x14ac:dyDescent="0.25">
      <c r="A12" s="32"/>
      <c r="B12" s="5" t="s">
        <v>114</v>
      </c>
      <c r="C12" s="5" t="s">
        <v>114</v>
      </c>
      <c r="D12" s="5" t="s">
        <v>114</v>
      </c>
    </row>
    <row r="13" spans="1:4" x14ac:dyDescent="0.25">
      <c r="A13" s="32"/>
      <c r="B13" s="5" t="s">
        <v>58</v>
      </c>
      <c r="C13" s="5" t="s">
        <v>58</v>
      </c>
      <c r="D13" s="5" t="s">
        <v>58</v>
      </c>
    </row>
    <row r="14" spans="1:4" ht="90" x14ac:dyDescent="0.25">
      <c r="A14" s="32"/>
      <c r="B14" s="4" t="s">
        <v>134</v>
      </c>
      <c r="C14" s="4" t="s">
        <v>111</v>
      </c>
      <c r="D14" s="4" t="s">
        <v>134</v>
      </c>
    </row>
    <row r="15" spans="1:4" ht="45" x14ac:dyDescent="0.25">
      <c r="A15" s="17" t="s">
        <v>16</v>
      </c>
      <c r="B15" s="2" t="s">
        <v>112</v>
      </c>
      <c r="C15" s="2" t="s">
        <v>112</v>
      </c>
      <c r="D15" s="2" t="s">
        <v>20</v>
      </c>
    </row>
    <row r="16" spans="1:4" ht="30" x14ac:dyDescent="0.25">
      <c r="A16" s="32" t="s">
        <v>17</v>
      </c>
      <c r="B16" s="9" t="s">
        <v>5</v>
      </c>
      <c r="C16" s="3" t="s">
        <v>8</v>
      </c>
      <c r="D16" s="3" t="s">
        <v>9</v>
      </c>
    </row>
    <row r="17" spans="1:4" x14ac:dyDescent="0.25">
      <c r="A17" s="32"/>
      <c r="B17" s="7" t="s">
        <v>4</v>
      </c>
      <c r="C17" s="5" t="s">
        <v>4</v>
      </c>
      <c r="D17" s="5" t="s">
        <v>4</v>
      </c>
    </row>
    <row r="18" spans="1:4" x14ac:dyDescent="0.25">
      <c r="A18" s="32"/>
      <c r="B18" s="7" t="s">
        <v>86</v>
      </c>
      <c r="C18" s="7" t="s">
        <v>86</v>
      </c>
      <c r="D18" s="7" t="s">
        <v>86</v>
      </c>
    </row>
    <row r="19" spans="1:4" x14ac:dyDescent="0.25">
      <c r="A19" s="32"/>
      <c r="B19" s="7" t="s">
        <v>94</v>
      </c>
      <c r="C19" s="7" t="s">
        <v>94</v>
      </c>
      <c r="D19" s="7" t="s">
        <v>94</v>
      </c>
    </row>
    <row r="20" spans="1:4" x14ac:dyDescent="0.25">
      <c r="A20" s="32"/>
      <c r="B20" s="7"/>
      <c r="C20" s="7"/>
      <c r="D20" s="7"/>
    </row>
    <row r="21" spans="1:4" x14ac:dyDescent="0.25">
      <c r="A21" s="32"/>
      <c r="B21" s="7"/>
      <c r="C21" s="5" t="s">
        <v>38</v>
      </c>
      <c r="D21" s="5"/>
    </row>
    <row r="22" spans="1:4" x14ac:dyDescent="0.25">
      <c r="A22" s="32"/>
      <c r="B22" s="6" t="s">
        <v>18</v>
      </c>
      <c r="C22" s="4" t="s">
        <v>18</v>
      </c>
      <c r="D22" s="4" t="s">
        <v>19</v>
      </c>
    </row>
    <row r="23" spans="1:4" x14ac:dyDescent="0.25">
      <c r="A23" s="21" t="s">
        <v>21</v>
      </c>
      <c r="B23" s="10">
        <f>SUM(B24*4+B25*9+B26*4)</f>
        <v>2397</v>
      </c>
      <c r="C23" s="10">
        <f t="shared" ref="C23:D23" si="0">SUM(C24*4+C25*9+C26*4)</f>
        <v>2343</v>
      </c>
      <c r="D23" s="10">
        <f t="shared" si="0"/>
        <v>2391</v>
      </c>
    </row>
    <row r="24" spans="1:4" x14ac:dyDescent="0.25">
      <c r="A24" s="21" t="s">
        <v>22</v>
      </c>
      <c r="B24" s="10">
        <v>78</v>
      </c>
      <c r="C24" s="10">
        <v>74</v>
      </c>
      <c r="D24" s="10">
        <v>83</v>
      </c>
    </row>
    <row r="25" spans="1:4" x14ac:dyDescent="0.25">
      <c r="A25" s="21" t="s">
        <v>23</v>
      </c>
      <c r="B25" s="10">
        <v>69</v>
      </c>
      <c r="C25" s="10">
        <v>63</v>
      </c>
      <c r="D25" s="10">
        <v>71</v>
      </c>
    </row>
    <row r="26" spans="1:4" ht="30" x14ac:dyDescent="0.25">
      <c r="A26" s="21" t="s">
        <v>27</v>
      </c>
      <c r="B26" s="10">
        <v>366</v>
      </c>
      <c r="C26" s="10">
        <v>370</v>
      </c>
      <c r="D26" s="10">
        <v>355</v>
      </c>
    </row>
    <row r="27" spans="1:4" x14ac:dyDescent="0.25">
      <c r="A27" s="21" t="s">
        <v>25</v>
      </c>
      <c r="B27" s="10">
        <v>38</v>
      </c>
      <c r="C27" s="10">
        <v>18</v>
      </c>
      <c r="D27" s="10">
        <v>43</v>
      </c>
    </row>
    <row r="28" spans="1:4" ht="30" x14ac:dyDescent="0.25">
      <c r="A28" s="21" t="s">
        <v>24</v>
      </c>
      <c r="B28" s="10">
        <v>19</v>
      </c>
      <c r="C28" s="10">
        <v>10</v>
      </c>
      <c r="D28" s="10">
        <v>17</v>
      </c>
    </row>
    <row r="29" spans="1:4" x14ac:dyDescent="0.25">
      <c r="A29" s="21" t="s">
        <v>26</v>
      </c>
      <c r="B29" s="10">
        <v>12</v>
      </c>
      <c r="C29" s="10">
        <v>9</v>
      </c>
      <c r="D29" s="10">
        <v>11</v>
      </c>
    </row>
  </sheetData>
  <mergeCells count="3">
    <mergeCell ref="A3:A9"/>
    <mergeCell ref="A11:A14"/>
    <mergeCell ref="A16:A22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7EC5-DA25-4FA0-AD8C-5B19EEBB7558}">
  <sheetPr>
    <pageSetUpPr fitToPage="1"/>
  </sheetPr>
  <dimension ref="A1:D30"/>
  <sheetViews>
    <sheetView workbookViewId="0"/>
  </sheetViews>
  <sheetFormatPr defaultRowHeight="15" x14ac:dyDescent="0.25"/>
  <cols>
    <col min="1" max="1" width="19.5703125" customWidth="1"/>
    <col min="2" max="2" width="30.7109375" customWidth="1"/>
    <col min="3" max="3" width="31" customWidth="1"/>
    <col min="4" max="4" width="30.7109375" customWidth="1"/>
  </cols>
  <sheetData>
    <row r="1" spans="1:4" x14ac:dyDescent="0.25">
      <c r="A1" s="11" t="s">
        <v>130</v>
      </c>
    </row>
    <row r="2" spans="1:4" ht="47.25" x14ac:dyDescent="0.25">
      <c r="A2" s="17"/>
      <c r="B2" s="16" t="s">
        <v>0</v>
      </c>
      <c r="C2" s="17" t="s">
        <v>1</v>
      </c>
      <c r="D2" s="17" t="s">
        <v>2</v>
      </c>
    </row>
    <row r="3" spans="1:4" ht="45" x14ac:dyDescent="0.25">
      <c r="A3" s="32" t="s">
        <v>3</v>
      </c>
      <c r="B3" s="1" t="s">
        <v>49</v>
      </c>
      <c r="C3" s="3" t="s">
        <v>50</v>
      </c>
      <c r="D3" s="5" t="s">
        <v>50</v>
      </c>
    </row>
    <row r="4" spans="1:4" ht="30" x14ac:dyDescent="0.25">
      <c r="A4" s="33"/>
      <c r="B4" s="1" t="s">
        <v>5</v>
      </c>
      <c r="C4" s="5" t="s">
        <v>8</v>
      </c>
      <c r="D4" s="5" t="s">
        <v>9</v>
      </c>
    </row>
    <row r="5" spans="1:4" x14ac:dyDescent="0.25">
      <c r="A5" s="32"/>
      <c r="B5" s="1" t="s">
        <v>4</v>
      </c>
      <c r="C5" s="5" t="s">
        <v>4</v>
      </c>
      <c r="D5" s="5" t="s">
        <v>4</v>
      </c>
    </row>
    <row r="6" spans="1:4" ht="30" x14ac:dyDescent="0.25">
      <c r="A6" s="32"/>
      <c r="B6" s="1" t="s">
        <v>93</v>
      </c>
      <c r="C6" s="5" t="s">
        <v>72</v>
      </c>
      <c r="D6" s="7" t="s">
        <v>93</v>
      </c>
    </row>
    <row r="7" spans="1:4" ht="30" x14ac:dyDescent="0.25">
      <c r="A7" s="32"/>
      <c r="B7" s="1" t="s">
        <v>54</v>
      </c>
      <c r="C7" s="5"/>
      <c r="D7" s="7" t="s">
        <v>54</v>
      </c>
    </row>
    <row r="8" spans="1:4" x14ac:dyDescent="0.25">
      <c r="A8" s="32"/>
      <c r="B8" s="1" t="s">
        <v>97</v>
      </c>
      <c r="C8" s="5" t="s">
        <v>105</v>
      </c>
      <c r="D8" s="7" t="s">
        <v>97</v>
      </c>
    </row>
    <row r="9" spans="1:4" x14ac:dyDescent="0.25">
      <c r="A9" s="32"/>
      <c r="B9" s="1"/>
      <c r="C9" s="5"/>
      <c r="D9" s="7"/>
    </row>
    <row r="10" spans="1:4" x14ac:dyDescent="0.25">
      <c r="A10" s="32"/>
      <c r="B10" s="1" t="s">
        <v>18</v>
      </c>
      <c r="C10" s="4" t="s">
        <v>18</v>
      </c>
      <c r="D10" s="5" t="s">
        <v>19</v>
      </c>
    </row>
    <row r="11" spans="1:4" ht="60" x14ac:dyDescent="0.25">
      <c r="A11" s="17" t="s">
        <v>10</v>
      </c>
      <c r="B11" s="8"/>
      <c r="C11" s="2"/>
      <c r="D11" s="2" t="s">
        <v>52</v>
      </c>
    </row>
    <row r="12" spans="1:4" ht="75" x14ac:dyDescent="0.25">
      <c r="A12" s="32" t="s">
        <v>12</v>
      </c>
      <c r="B12" s="9" t="s">
        <v>63</v>
      </c>
      <c r="C12" s="9" t="s">
        <v>63</v>
      </c>
      <c r="D12" s="9" t="s">
        <v>63</v>
      </c>
    </row>
    <row r="13" spans="1:4" ht="75" x14ac:dyDescent="0.25">
      <c r="A13" s="32"/>
      <c r="B13" s="7" t="s">
        <v>81</v>
      </c>
      <c r="C13" s="7" t="s">
        <v>81</v>
      </c>
      <c r="D13" s="7" t="s">
        <v>81</v>
      </c>
    </row>
    <row r="14" spans="1:4" ht="30" x14ac:dyDescent="0.25">
      <c r="A14" s="32"/>
      <c r="B14" s="5" t="s">
        <v>13</v>
      </c>
      <c r="C14" s="5" t="s">
        <v>13</v>
      </c>
      <c r="D14" s="5" t="s">
        <v>13</v>
      </c>
    </row>
    <row r="15" spans="1:4" ht="60" x14ac:dyDescent="0.25">
      <c r="A15" s="32"/>
      <c r="B15" s="4" t="s">
        <v>115</v>
      </c>
      <c r="C15" s="6" t="s">
        <v>116</v>
      </c>
      <c r="D15" s="4" t="s">
        <v>115</v>
      </c>
    </row>
    <row r="16" spans="1:4" ht="30" x14ac:dyDescent="0.25">
      <c r="A16" s="17" t="s">
        <v>16</v>
      </c>
      <c r="B16" s="2" t="s">
        <v>51</v>
      </c>
      <c r="C16" s="2" t="s">
        <v>51</v>
      </c>
      <c r="D16" s="2" t="s">
        <v>51</v>
      </c>
    </row>
    <row r="17" spans="1:4" ht="30" x14ac:dyDescent="0.25">
      <c r="A17" s="32" t="s">
        <v>17</v>
      </c>
      <c r="B17" s="9" t="s">
        <v>5</v>
      </c>
      <c r="C17" s="3" t="s">
        <v>8</v>
      </c>
      <c r="D17" s="3" t="s">
        <v>9</v>
      </c>
    </row>
    <row r="18" spans="1:4" x14ac:dyDescent="0.25">
      <c r="A18" s="32"/>
      <c r="B18" s="7" t="s">
        <v>4</v>
      </c>
      <c r="C18" s="5" t="s">
        <v>4</v>
      </c>
      <c r="D18" s="5" t="s">
        <v>4</v>
      </c>
    </row>
    <row r="19" spans="1:4" ht="30" x14ac:dyDescent="0.25">
      <c r="A19" s="32"/>
      <c r="B19" s="7" t="s">
        <v>87</v>
      </c>
      <c r="C19" s="7" t="s">
        <v>87</v>
      </c>
      <c r="D19" s="7" t="s">
        <v>87</v>
      </c>
    </row>
    <row r="20" spans="1:4" x14ac:dyDescent="0.25">
      <c r="A20" s="32"/>
      <c r="B20" s="7" t="s">
        <v>94</v>
      </c>
      <c r="C20" s="7" t="s">
        <v>94</v>
      </c>
      <c r="D20" s="7" t="s">
        <v>94</v>
      </c>
    </row>
    <row r="21" spans="1:4" x14ac:dyDescent="0.25">
      <c r="A21" s="32"/>
      <c r="B21" s="7" t="s">
        <v>96</v>
      </c>
      <c r="C21" s="7" t="s">
        <v>96</v>
      </c>
      <c r="D21" s="7" t="s">
        <v>96</v>
      </c>
    </row>
    <row r="22" spans="1:4" x14ac:dyDescent="0.25">
      <c r="A22" s="32"/>
      <c r="B22" s="7"/>
      <c r="C22" s="7"/>
      <c r="D22" s="7"/>
    </row>
    <row r="23" spans="1:4" x14ac:dyDescent="0.25">
      <c r="A23" s="32"/>
      <c r="B23" s="7" t="s">
        <v>18</v>
      </c>
      <c r="C23" s="5" t="s">
        <v>18</v>
      </c>
      <c r="D23" s="5" t="s">
        <v>19</v>
      </c>
    </row>
    <row r="24" spans="1:4" x14ac:dyDescent="0.25">
      <c r="A24" s="25" t="s">
        <v>21</v>
      </c>
      <c r="B24" s="27">
        <f>SUM(B25*4+B26*9+B27*4)</f>
        <v>2482</v>
      </c>
      <c r="C24" s="10">
        <f t="shared" ref="C24:D24" si="0">SUM(C25*4+C26*9+C27*4)</f>
        <v>2458</v>
      </c>
      <c r="D24" s="10">
        <f t="shared" si="0"/>
        <v>2432</v>
      </c>
    </row>
    <row r="25" spans="1:4" x14ac:dyDescent="0.25">
      <c r="A25" s="26" t="s">
        <v>22</v>
      </c>
      <c r="B25" s="27">
        <v>79</v>
      </c>
      <c r="C25" s="10">
        <v>77</v>
      </c>
      <c r="D25" s="10">
        <v>80</v>
      </c>
    </row>
    <row r="26" spans="1:4" x14ac:dyDescent="0.25">
      <c r="A26" s="26" t="s">
        <v>23</v>
      </c>
      <c r="B26" s="27">
        <v>74</v>
      </c>
      <c r="C26" s="10">
        <v>70</v>
      </c>
      <c r="D26" s="10">
        <v>72</v>
      </c>
    </row>
    <row r="27" spans="1:4" ht="30" x14ac:dyDescent="0.25">
      <c r="A27" s="26" t="s">
        <v>27</v>
      </c>
      <c r="B27" s="27">
        <v>375</v>
      </c>
      <c r="C27" s="10">
        <v>380</v>
      </c>
      <c r="D27" s="10">
        <v>366</v>
      </c>
    </row>
    <row r="28" spans="1:4" x14ac:dyDescent="0.25">
      <c r="A28" s="26" t="s">
        <v>25</v>
      </c>
      <c r="B28" s="27">
        <v>40</v>
      </c>
      <c r="C28" s="10">
        <v>22</v>
      </c>
      <c r="D28" s="10">
        <v>44</v>
      </c>
    </row>
    <row r="29" spans="1:4" ht="30" x14ac:dyDescent="0.25">
      <c r="A29" s="26" t="s">
        <v>24</v>
      </c>
      <c r="B29" s="27">
        <v>18</v>
      </c>
      <c r="C29" s="10">
        <v>12</v>
      </c>
      <c r="D29" s="10">
        <v>16</v>
      </c>
    </row>
    <row r="30" spans="1:4" x14ac:dyDescent="0.25">
      <c r="A30" s="26" t="s">
        <v>26</v>
      </c>
      <c r="B30" s="27">
        <v>12</v>
      </c>
      <c r="C30" s="10">
        <v>7</v>
      </c>
      <c r="D30" s="10">
        <v>11</v>
      </c>
    </row>
  </sheetData>
  <mergeCells count="3">
    <mergeCell ref="A3:A10"/>
    <mergeCell ref="A12:A15"/>
    <mergeCell ref="A17:A23"/>
  </mergeCells>
  <pageMargins left="0.7" right="0.7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9096F-77E3-457A-9480-7BFD9B800DCB}">
  <sheetPr>
    <pageSetUpPr fitToPage="1"/>
  </sheetPr>
  <dimension ref="A1:D30"/>
  <sheetViews>
    <sheetView topLeftCell="A7" workbookViewId="0">
      <selection activeCell="A25" sqref="A25"/>
    </sheetView>
  </sheetViews>
  <sheetFormatPr defaultRowHeight="15" x14ac:dyDescent="0.25"/>
  <cols>
    <col min="1" max="1" width="20.42578125" customWidth="1"/>
    <col min="2" max="2" width="32.42578125" customWidth="1"/>
    <col min="3" max="3" width="31.85546875" customWidth="1"/>
    <col min="4" max="4" width="33.140625" customWidth="1"/>
  </cols>
  <sheetData>
    <row r="1" spans="1:4" x14ac:dyDescent="0.25">
      <c r="A1" s="18" t="s">
        <v>131</v>
      </c>
      <c r="B1" s="19"/>
      <c r="C1" s="19"/>
      <c r="D1" s="20"/>
    </row>
    <row r="2" spans="1:4" ht="31.5" x14ac:dyDescent="0.25">
      <c r="A2" s="17"/>
      <c r="B2" s="23" t="s">
        <v>0</v>
      </c>
      <c r="C2" s="17" t="s">
        <v>1</v>
      </c>
      <c r="D2" s="16" t="s">
        <v>2</v>
      </c>
    </row>
    <row r="3" spans="1:4" ht="30" x14ac:dyDescent="0.25">
      <c r="A3" s="33" t="s">
        <v>3</v>
      </c>
      <c r="B3" s="29" t="s">
        <v>46</v>
      </c>
      <c r="C3" s="29" t="s">
        <v>46</v>
      </c>
      <c r="D3" s="29" t="s">
        <v>46</v>
      </c>
    </row>
    <row r="4" spans="1:4" ht="30" x14ac:dyDescent="0.25">
      <c r="A4" s="33"/>
      <c r="B4" s="1" t="s">
        <v>5</v>
      </c>
      <c r="C4" s="5" t="s">
        <v>8</v>
      </c>
      <c r="D4" s="7" t="s">
        <v>9</v>
      </c>
    </row>
    <row r="5" spans="1:4" x14ac:dyDescent="0.25">
      <c r="A5" s="32"/>
      <c r="B5" s="1" t="s">
        <v>4</v>
      </c>
      <c r="C5" s="5" t="s">
        <v>4</v>
      </c>
      <c r="D5" s="7" t="s">
        <v>4</v>
      </c>
    </row>
    <row r="6" spans="1:4" ht="60" x14ac:dyDescent="0.25">
      <c r="A6" s="32"/>
      <c r="B6" s="7" t="s">
        <v>40</v>
      </c>
      <c r="C6" s="7" t="s">
        <v>41</v>
      </c>
      <c r="D6" s="7" t="s">
        <v>40</v>
      </c>
    </row>
    <row r="7" spans="1:4" x14ac:dyDescent="0.25">
      <c r="A7" s="32"/>
      <c r="B7" s="7" t="s">
        <v>117</v>
      </c>
      <c r="C7" s="7" t="s">
        <v>7</v>
      </c>
      <c r="D7" s="7" t="s">
        <v>117</v>
      </c>
    </row>
    <row r="8" spans="1:4" x14ac:dyDescent="0.25">
      <c r="A8" s="32"/>
      <c r="B8" s="7"/>
      <c r="C8" s="7"/>
      <c r="D8" s="7"/>
    </row>
    <row r="9" spans="1:4" x14ac:dyDescent="0.25">
      <c r="A9" s="32"/>
      <c r="B9" s="1"/>
      <c r="C9" s="5"/>
      <c r="D9" s="7"/>
    </row>
    <row r="10" spans="1:4" x14ac:dyDescent="0.25">
      <c r="A10" s="32"/>
      <c r="B10" s="1" t="s">
        <v>18</v>
      </c>
      <c r="C10" s="5" t="s">
        <v>18</v>
      </c>
      <c r="D10" s="7" t="s">
        <v>19</v>
      </c>
    </row>
    <row r="11" spans="1:4" ht="45" x14ac:dyDescent="0.25">
      <c r="A11" s="17" t="s">
        <v>10</v>
      </c>
      <c r="B11" s="13"/>
      <c r="C11" s="2"/>
      <c r="D11" s="8" t="s">
        <v>42</v>
      </c>
    </row>
    <row r="12" spans="1:4" ht="75" x14ac:dyDescent="0.25">
      <c r="A12" s="32" t="s">
        <v>12</v>
      </c>
      <c r="B12" s="9" t="s">
        <v>68</v>
      </c>
      <c r="C12" s="9" t="s">
        <v>68</v>
      </c>
      <c r="D12" s="3" t="s">
        <v>68</v>
      </c>
    </row>
    <row r="13" spans="1:4" ht="60" x14ac:dyDescent="0.25">
      <c r="A13" s="32"/>
      <c r="B13" s="1" t="s">
        <v>118</v>
      </c>
      <c r="C13" s="5" t="s">
        <v>119</v>
      </c>
      <c r="D13" s="5" t="s">
        <v>118</v>
      </c>
    </row>
    <row r="14" spans="1:4" ht="30" x14ac:dyDescent="0.25">
      <c r="A14" s="32"/>
      <c r="B14" s="1" t="s">
        <v>13</v>
      </c>
      <c r="C14" s="5" t="s">
        <v>13</v>
      </c>
      <c r="D14" s="5" t="s">
        <v>13</v>
      </c>
    </row>
    <row r="15" spans="1:4" ht="60" x14ac:dyDescent="0.25">
      <c r="A15" s="32"/>
      <c r="B15" s="24" t="s">
        <v>120</v>
      </c>
      <c r="C15" s="4" t="s">
        <v>121</v>
      </c>
      <c r="D15" s="4" t="s">
        <v>120</v>
      </c>
    </row>
    <row r="16" spans="1:4" ht="15.75" x14ac:dyDescent="0.25">
      <c r="A16" s="17" t="s">
        <v>16</v>
      </c>
      <c r="B16" s="7" t="s">
        <v>78</v>
      </c>
      <c r="C16" s="7" t="s">
        <v>122</v>
      </c>
      <c r="D16" s="7" t="s">
        <v>78</v>
      </c>
    </row>
    <row r="17" spans="1:4" ht="30" x14ac:dyDescent="0.25">
      <c r="A17" s="32" t="s">
        <v>17</v>
      </c>
      <c r="B17" s="9" t="s">
        <v>5</v>
      </c>
      <c r="C17" s="3" t="s">
        <v>8</v>
      </c>
      <c r="D17" s="3" t="s">
        <v>9</v>
      </c>
    </row>
    <row r="18" spans="1:4" x14ac:dyDescent="0.25">
      <c r="A18" s="32"/>
      <c r="B18" s="7" t="s">
        <v>4</v>
      </c>
      <c r="C18" s="5" t="s">
        <v>4</v>
      </c>
      <c r="D18" s="5" t="s">
        <v>4</v>
      </c>
    </row>
    <row r="19" spans="1:4" ht="30" x14ac:dyDescent="0.25">
      <c r="A19" s="32"/>
      <c r="B19" s="7" t="s">
        <v>73</v>
      </c>
      <c r="C19" s="7" t="s">
        <v>74</v>
      </c>
      <c r="D19" s="7" t="s">
        <v>73</v>
      </c>
    </row>
    <row r="20" spans="1:4" x14ac:dyDescent="0.25">
      <c r="A20" s="32"/>
      <c r="B20" s="7" t="s">
        <v>88</v>
      </c>
      <c r="C20" s="7"/>
      <c r="D20" s="7" t="s">
        <v>88</v>
      </c>
    </row>
    <row r="21" spans="1:4" x14ac:dyDescent="0.25">
      <c r="A21" s="32"/>
      <c r="B21" s="7" t="s">
        <v>44</v>
      </c>
      <c r="C21" s="7" t="s">
        <v>44</v>
      </c>
      <c r="D21" s="7" t="s">
        <v>44</v>
      </c>
    </row>
    <row r="22" spans="1:4" x14ac:dyDescent="0.25">
      <c r="A22" s="32"/>
      <c r="B22" s="7"/>
      <c r="C22" s="5"/>
      <c r="D22" s="5"/>
    </row>
    <row r="23" spans="1:4" x14ac:dyDescent="0.25">
      <c r="A23" s="32"/>
      <c r="B23" s="6" t="s">
        <v>18</v>
      </c>
      <c r="C23" s="4" t="s">
        <v>18</v>
      </c>
      <c r="D23" s="4" t="s">
        <v>19</v>
      </c>
    </row>
    <row r="24" spans="1:4" x14ac:dyDescent="0.25">
      <c r="A24" s="22" t="s">
        <v>21</v>
      </c>
      <c r="B24" s="15">
        <f>SUM(B25*4+B26*9+B27*4)</f>
        <v>2493</v>
      </c>
      <c r="C24" s="15">
        <f t="shared" ref="C24:D24" si="0">SUM(C25*4+C26*9+C27*4)</f>
        <v>2463</v>
      </c>
      <c r="D24" s="15">
        <f t="shared" si="0"/>
        <v>2465</v>
      </c>
    </row>
    <row r="25" spans="1:4" x14ac:dyDescent="0.25">
      <c r="A25" s="21" t="s">
        <v>22</v>
      </c>
      <c r="B25" s="10">
        <v>87</v>
      </c>
      <c r="C25" s="10">
        <v>72</v>
      </c>
      <c r="D25" s="10">
        <v>90</v>
      </c>
    </row>
    <row r="26" spans="1:4" x14ac:dyDescent="0.25">
      <c r="A26" s="21" t="s">
        <v>23</v>
      </c>
      <c r="B26" s="10">
        <v>69</v>
      </c>
      <c r="C26" s="10">
        <v>67</v>
      </c>
      <c r="D26" s="10">
        <v>69</v>
      </c>
    </row>
    <row r="27" spans="1:4" ht="30" x14ac:dyDescent="0.25">
      <c r="A27" s="21" t="s">
        <v>27</v>
      </c>
      <c r="B27" s="10">
        <v>381</v>
      </c>
      <c r="C27" s="10">
        <v>393</v>
      </c>
      <c r="D27" s="10">
        <v>371</v>
      </c>
    </row>
    <row r="28" spans="1:4" x14ac:dyDescent="0.25">
      <c r="A28" s="21" t="s">
        <v>25</v>
      </c>
      <c r="B28" s="10">
        <v>41</v>
      </c>
      <c r="C28" s="10">
        <v>23</v>
      </c>
      <c r="D28" s="10">
        <v>44</v>
      </c>
    </row>
    <row r="29" spans="1:4" ht="30" x14ac:dyDescent="0.25">
      <c r="A29" s="21" t="s">
        <v>24</v>
      </c>
      <c r="B29" s="10">
        <v>15</v>
      </c>
      <c r="C29" s="10">
        <v>11</v>
      </c>
      <c r="D29" s="10">
        <v>14</v>
      </c>
    </row>
    <row r="30" spans="1:4" x14ac:dyDescent="0.25">
      <c r="A30" s="21" t="s">
        <v>26</v>
      </c>
      <c r="B30" s="10">
        <v>11</v>
      </c>
      <c r="C30" s="10">
        <v>6</v>
      </c>
      <c r="D30" s="10">
        <v>11</v>
      </c>
    </row>
  </sheetData>
  <mergeCells count="3">
    <mergeCell ref="A3:A10"/>
    <mergeCell ref="A12:A15"/>
    <mergeCell ref="A17:A23"/>
  </mergeCells>
  <pageMargins left="0.7" right="0.7" top="0.75" bottom="0.75" header="0.3" footer="0.3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DA9B-74B0-4207-A98D-134D8B9D92DF}">
  <sheetPr>
    <pageSetUpPr fitToPage="1"/>
  </sheetPr>
  <dimension ref="A1:G30"/>
  <sheetViews>
    <sheetView tabSelected="1" workbookViewId="0">
      <selection activeCell="C1" sqref="C1"/>
    </sheetView>
  </sheetViews>
  <sheetFormatPr defaultRowHeight="15" x14ac:dyDescent="0.25"/>
  <cols>
    <col min="1" max="1" width="19.140625" customWidth="1"/>
    <col min="2" max="2" width="30.42578125" customWidth="1"/>
    <col min="3" max="3" width="31.7109375" customWidth="1"/>
    <col min="4" max="4" width="32.7109375" customWidth="1"/>
  </cols>
  <sheetData>
    <row r="1" spans="1:7" s="11" customFormat="1" x14ac:dyDescent="0.25">
      <c r="A1" s="11" t="s">
        <v>132</v>
      </c>
    </row>
    <row r="2" spans="1:7" ht="31.5" x14ac:dyDescent="0.25">
      <c r="A2" s="17"/>
      <c r="B2" s="16" t="s">
        <v>0</v>
      </c>
      <c r="C2" s="17" t="s">
        <v>1</v>
      </c>
      <c r="D2" s="17" t="s">
        <v>2</v>
      </c>
      <c r="E2" s="1"/>
      <c r="F2" s="1"/>
      <c r="G2" s="1"/>
    </row>
    <row r="3" spans="1:7" x14ac:dyDescent="0.25">
      <c r="A3" s="33" t="s">
        <v>3</v>
      </c>
      <c r="B3" s="1"/>
      <c r="C3" s="5"/>
      <c r="D3" s="5"/>
      <c r="E3" s="1"/>
      <c r="F3" s="1"/>
      <c r="G3" s="1"/>
    </row>
    <row r="4" spans="1:7" ht="30" x14ac:dyDescent="0.25">
      <c r="A4" s="33"/>
      <c r="B4" s="7" t="s">
        <v>5</v>
      </c>
      <c r="C4" s="5" t="s">
        <v>8</v>
      </c>
      <c r="D4" s="5" t="s">
        <v>9</v>
      </c>
      <c r="E4" s="1"/>
      <c r="F4" s="1"/>
      <c r="G4" s="1"/>
    </row>
    <row r="5" spans="1:7" x14ac:dyDescent="0.25">
      <c r="A5" s="32"/>
      <c r="B5" s="7" t="s">
        <v>4</v>
      </c>
      <c r="C5" s="5" t="s">
        <v>4</v>
      </c>
      <c r="D5" s="5" t="s">
        <v>4</v>
      </c>
      <c r="E5" s="1"/>
      <c r="F5" s="1"/>
      <c r="G5" s="1"/>
    </row>
    <row r="6" spans="1:7" ht="30" x14ac:dyDescent="0.25">
      <c r="A6" s="32"/>
      <c r="B6" s="7" t="s">
        <v>123</v>
      </c>
      <c r="C6" s="7" t="s">
        <v>123</v>
      </c>
      <c r="D6" s="7" t="s">
        <v>123</v>
      </c>
      <c r="E6" s="1"/>
      <c r="F6" s="1"/>
      <c r="G6" s="1"/>
    </row>
    <row r="7" spans="1:7" x14ac:dyDescent="0.25">
      <c r="A7" s="32"/>
      <c r="B7" s="7" t="s">
        <v>6</v>
      </c>
      <c r="C7" s="5" t="s">
        <v>6</v>
      </c>
      <c r="D7" s="5" t="s">
        <v>6</v>
      </c>
      <c r="E7" s="1"/>
      <c r="F7" s="1"/>
      <c r="G7" s="1"/>
    </row>
    <row r="8" spans="1:7" x14ac:dyDescent="0.25">
      <c r="A8" s="32"/>
      <c r="B8" s="7" t="s">
        <v>94</v>
      </c>
      <c r="C8" s="7" t="s">
        <v>94</v>
      </c>
      <c r="D8" s="7" t="s">
        <v>94</v>
      </c>
      <c r="E8" s="1"/>
      <c r="F8" s="1"/>
      <c r="G8" s="1"/>
    </row>
    <row r="9" spans="1:7" x14ac:dyDescent="0.25">
      <c r="A9" s="32"/>
      <c r="B9" s="7"/>
      <c r="C9" s="5"/>
      <c r="D9" s="5"/>
      <c r="E9" s="1"/>
      <c r="F9" s="1"/>
      <c r="G9" s="1"/>
    </row>
    <row r="10" spans="1:7" x14ac:dyDescent="0.25">
      <c r="A10" s="32"/>
      <c r="B10" s="7" t="s">
        <v>18</v>
      </c>
      <c r="C10" s="5" t="s">
        <v>18</v>
      </c>
      <c r="D10" s="5" t="s">
        <v>19</v>
      </c>
      <c r="E10" s="1"/>
      <c r="F10" s="1"/>
      <c r="G10" s="1"/>
    </row>
    <row r="11" spans="1:7" ht="30" x14ac:dyDescent="0.25">
      <c r="A11" s="17" t="s">
        <v>10</v>
      </c>
      <c r="B11" s="8"/>
      <c r="C11" s="2"/>
      <c r="D11" s="2" t="s">
        <v>11</v>
      </c>
      <c r="E11" s="1"/>
      <c r="F11" s="1"/>
      <c r="G11" s="1"/>
    </row>
    <row r="12" spans="1:7" ht="90" x14ac:dyDescent="0.25">
      <c r="A12" s="32" t="s">
        <v>12</v>
      </c>
      <c r="B12" s="9" t="s">
        <v>64</v>
      </c>
      <c r="C12" s="3" t="s">
        <v>65</v>
      </c>
      <c r="D12" s="3" t="s">
        <v>64</v>
      </c>
      <c r="E12" s="1"/>
      <c r="F12" s="1"/>
      <c r="G12" s="1"/>
    </row>
    <row r="13" spans="1:7" ht="75" x14ac:dyDescent="0.25">
      <c r="A13" s="32"/>
      <c r="B13" s="7" t="s">
        <v>14</v>
      </c>
      <c r="C13" s="5" t="s">
        <v>15</v>
      </c>
      <c r="D13" s="5" t="s">
        <v>14</v>
      </c>
      <c r="E13" s="1"/>
      <c r="F13" s="1"/>
      <c r="G13" s="1"/>
    </row>
    <row r="14" spans="1:7" ht="30" x14ac:dyDescent="0.25">
      <c r="A14" s="32"/>
      <c r="B14" s="7" t="s">
        <v>13</v>
      </c>
      <c r="C14" s="5" t="s">
        <v>13</v>
      </c>
      <c r="D14" s="5" t="s">
        <v>13</v>
      </c>
      <c r="E14" s="1"/>
      <c r="F14" s="1"/>
      <c r="G14" s="1"/>
    </row>
    <row r="15" spans="1:7" ht="60" x14ac:dyDescent="0.25">
      <c r="A15" s="32"/>
      <c r="B15" s="6" t="s">
        <v>124</v>
      </c>
      <c r="C15" s="4" t="s">
        <v>111</v>
      </c>
      <c r="D15" s="6" t="s">
        <v>124</v>
      </c>
      <c r="E15" s="1"/>
      <c r="F15" s="1"/>
      <c r="G15" s="1"/>
    </row>
    <row r="16" spans="1:7" ht="30" x14ac:dyDescent="0.25">
      <c r="A16" s="17" t="s">
        <v>16</v>
      </c>
      <c r="B16" s="13" t="s">
        <v>125</v>
      </c>
      <c r="C16" s="2" t="s">
        <v>51</v>
      </c>
      <c r="D16" s="2" t="s">
        <v>125</v>
      </c>
      <c r="E16" s="1"/>
      <c r="F16" s="1"/>
      <c r="G16" s="1"/>
    </row>
    <row r="17" spans="1:7" ht="30" x14ac:dyDescent="0.25">
      <c r="A17" s="32" t="s">
        <v>17</v>
      </c>
      <c r="B17" s="31" t="s">
        <v>5</v>
      </c>
      <c r="C17" s="3" t="s">
        <v>8</v>
      </c>
      <c r="D17" s="3" t="s">
        <v>9</v>
      </c>
      <c r="E17" s="1"/>
      <c r="F17" s="1"/>
      <c r="G17" s="1"/>
    </row>
    <row r="18" spans="1:7" x14ac:dyDescent="0.25">
      <c r="A18" s="32"/>
      <c r="B18" s="1" t="s">
        <v>4</v>
      </c>
      <c r="C18" s="5" t="s">
        <v>4</v>
      </c>
      <c r="D18" s="5" t="s">
        <v>4</v>
      </c>
      <c r="E18" s="1"/>
      <c r="F18" s="1"/>
      <c r="G18" s="1"/>
    </row>
    <row r="19" spans="1:7" x14ac:dyDescent="0.25">
      <c r="A19" s="32"/>
      <c r="B19" s="1" t="s">
        <v>69</v>
      </c>
      <c r="C19" s="5" t="s">
        <v>69</v>
      </c>
      <c r="D19" s="5" t="s">
        <v>69</v>
      </c>
      <c r="E19" s="1"/>
      <c r="F19" s="1"/>
      <c r="G19" s="1"/>
    </row>
    <row r="20" spans="1:7" x14ac:dyDescent="0.25">
      <c r="A20" s="32"/>
      <c r="B20" s="5" t="s">
        <v>70</v>
      </c>
      <c r="C20" s="5" t="s">
        <v>70</v>
      </c>
      <c r="D20" s="5" t="s">
        <v>70</v>
      </c>
      <c r="E20" s="1"/>
      <c r="F20" s="1"/>
      <c r="G20" s="1"/>
    </row>
    <row r="21" spans="1:7" ht="30" x14ac:dyDescent="0.25">
      <c r="A21" s="32"/>
      <c r="B21" s="1" t="s">
        <v>43</v>
      </c>
      <c r="C21" s="5" t="s">
        <v>44</v>
      </c>
      <c r="D21" s="5" t="s">
        <v>43</v>
      </c>
      <c r="E21" s="1"/>
      <c r="F21" s="1"/>
      <c r="G21" s="1"/>
    </row>
    <row r="22" spans="1:7" x14ac:dyDescent="0.25">
      <c r="A22" s="32"/>
      <c r="B22" s="1" t="s">
        <v>44</v>
      </c>
      <c r="C22" s="5"/>
      <c r="D22" s="5" t="s">
        <v>44</v>
      </c>
      <c r="E22" s="1"/>
      <c r="F22" s="1"/>
      <c r="G22" s="1"/>
    </row>
    <row r="23" spans="1:7" x14ac:dyDescent="0.25">
      <c r="A23" s="32"/>
      <c r="B23" s="24" t="s">
        <v>18</v>
      </c>
      <c r="C23" s="4" t="s">
        <v>18</v>
      </c>
      <c r="D23" s="4" t="s">
        <v>19</v>
      </c>
      <c r="E23" s="1"/>
      <c r="F23" s="1"/>
      <c r="G23" s="1"/>
    </row>
    <row r="24" spans="1:7" x14ac:dyDescent="0.25">
      <c r="A24" s="21" t="s">
        <v>21</v>
      </c>
      <c r="B24" s="10">
        <f>SUM(B25*4+B26*9+B27*4)</f>
        <v>2356</v>
      </c>
      <c r="C24" s="10">
        <f t="shared" ref="C24:D24" si="0">SUM(C25*4+C26*9+C27*4)</f>
        <v>2343</v>
      </c>
      <c r="D24" s="10">
        <f t="shared" si="0"/>
        <v>2328</v>
      </c>
      <c r="E24" s="1"/>
      <c r="F24" s="1"/>
      <c r="G24" s="1"/>
    </row>
    <row r="25" spans="1:7" x14ac:dyDescent="0.25">
      <c r="A25" s="21" t="s">
        <v>22</v>
      </c>
      <c r="B25" s="10">
        <v>79</v>
      </c>
      <c r="C25" s="10">
        <v>76</v>
      </c>
      <c r="D25" s="10">
        <v>80</v>
      </c>
      <c r="E25" s="1"/>
      <c r="F25" s="1"/>
      <c r="G25" s="1"/>
    </row>
    <row r="26" spans="1:7" x14ac:dyDescent="0.25">
      <c r="A26" s="21" t="s">
        <v>23</v>
      </c>
      <c r="B26" s="10">
        <v>68</v>
      </c>
      <c r="C26" s="10">
        <v>67</v>
      </c>
      <c r="D26" s="10">
        <v>68</v>
      </c>
      <c r="E26" s="1"/>
      <c r="F26" s="1"/>
      <c r="G26" s="1"/>
    </row>
    <row r="27" spans="1:7" ht="30" x14ac:dyDescent="0.25">
      <c r="A27" s="21" t="s">
        <v>27</v>
      </c>
      <c r="B27" s="10">
        <v>357</v>
      </c>
      <c r="C27" s="10">
        <v>359</v>
      </c>
      <c r="D27" s="10">
        <v>349</v>
      </c>
      <c r="E27" s="1"/>
      <c r="F27" s="1"/>
      <c r="G27" s="1"/>
    </row>
    <row r="28" spans="1:7" x14ac:dyDescent="0.25">
      <c r="A28" s="21" t="s">
        <v>25</v>
      </c>
      <c r="B28" s="10">
        <v>38</v>
      </c>
      <c r="C28" s="10">
        <v>18</v>
      </c>
      <c r="D28" s="10">
        <v>45</v>
      </c>
      <c r="E28" s="1"/>
      <c r="F28" s="1"/>
      <c r="G28" s="1"/>
    </row>
    <row r="29" spans="1:7" ht="30" x14ac:dyDescent="0.25">
      <c r="A29" s="21" t="s">
        <v>24</v>
      </c>
      <c r="B29" s="10">
        <v>18</v>
      </c>
      <c r="C29" s="10">
        <v>12</v>
      </c>
      <c r="D29" s="10">
        <v>18</v>
      </c>
      <c r="E29" s="1"/>
      <c r="F29" s="1"/>
      <c r="G29" s="1"/>
    </row>
    <row r="30" spans="1:7" x14ac:dyDescent="0.25">
      <c r="A30" s="21" t="s">
        <v>26</v>
      </c>
      <c r="B30" s="10">
        <v>12</v>
      </c>
      <c r="C30" s="10">
        <v>7</v>
      </c>
      <c r="D30" s="10">
        <v>12</v>
      </c>
      <c r="E30" s="1"/>
      <c r="F30" s="1"/>
      <c r="G30" s="1"/>
    </row>
  </sheetData>
  <mergeCells count="3">
    <mergeCell ref="A17:A23"/>
    <mergeCell ref="A3:A10"/>
    <mergeCell ref="A12:A15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Poniedziałek</vt:lpstr>
      <vt:lpstr>Wtorek</vt:lpstr>
      <vt:lpstr>Środa</vt:lpstr>
      <vt:lpstr>Czwartek</vt:lpstr>
      <vt:lpstr>Piątek</vt:lpstr>
      <vt:lpstr>Sobota</vt:lpstr>
      <vt:lpstr>Niedziela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Gastro</dc:creator>
  <cp:lastModifiedBy>Gastro Serwis</cp:lastModifiedBy>
  <cp:lastPrinted>2023-11-10T07:48:56Z</cp:lastPrinted>
  <dcterms:created xsi:type="dcterms:W3CDTF">2015-06-05T18:19:34Z</dcterms:created>
  <dcterms:modified xsi:type="dcterms:W3CDTF">2026-03-31T19:44:03Z</dcterms:modified>
</cp:coreProperties>
</file>