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7266E1FE-4B2F-46E5-8B84-8E2EF6C4505C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5" i="5"/>
  <c r="C25" i="5"/>
  <c r="B25" i="5"/>
  <c r="D24" i="4"/>
  <c r="C24" i="4"/>
  <c r="B24" i="4"/>
  <c r="D25" i="3"/>
  <c r="C25" i="3"/>
  <c r="B25" i="3"/>
  <c r="D25" i="2"/>
  <c r="C25" i="2"/>
  <c r="B25" i="2"/>
  <c r="D25" i="1"/>
  <c r="C25" i="1"/>
  <c r="B25" i="1"/>
  <c r="C25" i="7"/>
  <c r="D25" i="7"/>
  <c r="B25" i="7"/>
</calcChain>
</file>

<file path=xl/sharedStrings.xml><?xml version="1.0" encoding="utf-8"?>
<sst xmlns="http://schemas.openxmlformats.org/spreadsheetml/2006/main" count="501" uniqueCount="145">
  <si>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</si>
  <si>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</si>
  <si>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</si>
  <si>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</si>
  <si>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</si>
  <si>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</si>
  <si>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pomidor 50g</t>
  </si>
  <si>
    <t>liść sałaty 10g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</si>
  <si>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</si>
  <si>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</si>
  <si>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</si>
  <si>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</si>
  <si>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</si>
  <si>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</si>
  <si>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</si>
  <si>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</si>
  <si>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</si>
  <si>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</si>
  <si>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</si>
  <si>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</si>
  <si>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</si>
  <si>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</si>
  <si>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</si>
  <si>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</si>
  <si>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</si>
  <si>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</si>
  <si>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</si>
  <si>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</si>
  <si>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</si>
  <si>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</si>
  <si>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</si>
  <si>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serek homogenizowany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</si>
  <si>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30g</t>
  </si>
  <si>
    <r>
      <t xml:space="preserve">chałka 100g </t>
    </r>
    <r>
      <rPr>
        <b/>
        <u/>
        <sz val="11"/>
        <color theme="1"/>
        <rFont val="Calibri"/>
        <family val="2"/>
        <charset val="238"/>
        <scheme val="minor"/>
      </rPr>
      <t>(gluten, mleko )</t>
    </r>
  </si>
  <si>
    <t>jabłko parzone 1szt</t>
  </si>
  <si>
    <r>
      <t xml:space="preserve">bułka graham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</si>
  <si>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ser biały krajanka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</si>
  <si>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</si>
  <si>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pasta z jaj ze szczypiorkiem 100g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</si>
  <si>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pasta z białek jaj z koperkiem 100g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</si>
  <si>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</si>
  <si>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(zielony ogórek, koperek)</t>
  </si>
  <si>
    <t>miód 1 szt - 25g</t>
  </si>
  <si>
    <r>
      <t xml:space="preserve">twarożek ziołowy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zioła)</t>
    </r>
  </si>
  <si>
    <t>marmolada owocowa 30g</t>
  </si>
  <si>
    <t>sałata</t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</si>
  <si>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</si>
  <si>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</si>
  <si>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</si>
  <si>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</si>
  <si>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</si>
  <si>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</si>
  <si>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</si>
  <si>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</si>
  <si>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>kawa na mleku 200ml (</t>
    </r>
    <r>
      <rPr>
        <b/>
        <u/>
        <sz val="11"/>
        <color theme="1"/>
        <rFont val="Calibri"/>
        <family val="2"/>
        <charset val="238"/>
        <scheme val="minor"/>
      </rPr>
      <t>kawa zbożowa - gluten, mleko)</t>
    </r>
  </si>
  <si>
    <r>
      <t xml:space="preserve">kasza jęczmienna 200g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</si>
  <si>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>płatki kukurydziane na mleku 300ml (płatki kukurydziane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</si>
  <si>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t>ryż brązowy 200g (ryż brązowy)</t>
  </si>
  <si>
    <t>ryż biały 200g (ryż biały)</t>
  </si>
  <si>
    <r>
      <t xml:space="preserve">makaron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</si>
  <si>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t>rosół z makaronem 400ml (wywar drobiowo-jarzynowy - seler, marchew, seler, pietruszka, makaron pszenny - gluten, jaja,  natka pietruszki, por, cebula, czosnek)</t>
  </si>
  <si>
    <t>lekki rosół z makaronem 400ml (wywar drobiowo-jarzynowy - seler, marchew, seler, pietruszka, makaron pszenny - gluten, jaja,  natka pietruszki)</t>
  </si>
  <si>
    <t>miks sałat (lodowa i masłowa) 20g</t>
  </si>
  <si>
    <t>szynka z kurczaka 50g</t>
  </si>
  <si>
    <r>
      <t xml:space="preserve">schab pieczony beztłuszczowo w sosie własnym 100g /100g (schab wieprzowy,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</si>
  <si>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twarożek z rzodkiewką i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koperek)</t>
    </r>
  </si>
  <si>
    <t>ketchup 30g</t>
  </si>
  <si>
    <t>papryka czerwona 50g</t>
  </si>
  <si>
    <t xml:space="preserve">sałata  </t>
  </si>
  <si>
    <t>ketchup 20g</t>
  </si>
  <si>
    <t>dżem owocowy 1szt</t>
  </si>
  <si>
    <r>
      <t xml:space="preserve">zalewajka z ziemniakami (wywar 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kości wieprzowe,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ziemniaki, barszcz biały w butelce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 xml:space="preserve">, natka pietruszki, koperek,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</si>
  <si>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r>
      <t xml:space="preserve">zupa pomidorowa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kości wieprzowe, przecier pomidorowy,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</si>
  <si>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kości wieprzowe,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</si>
  <si>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t>szynka z kurczaka 70g</t>
  </si>
  <si>
    <t>szynka z kurczaka 30g</t>
  </si>
  <si>
    <r>
      <t xml:space="preserve">zupa koperkowa z ziemniakami 400 ml (wywar jarzynowy, kości wieprzowe,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mleko, mąka pszenna - gluten</t>
    </r>
    <r>
      <rPr>
        <sz val="11"/>
        <color theme="1"/>
        <rFont val="Calibri"/>
        <family val="2"/>
        <scheme val="minor"/>
      </rPr>
      <t>, marchew, seler, pietruszka, natka pietruszki)</t>
    </r>
  </si>
  <si>
    <t xml:space="preserve">szynka wieprzowa 30g </t>
  </si>
  <si>
    <t xml:space="preserve">kasza gryczana 200g </t>
  </si>
  <si>
    <t>kiełbaski drobiowe 2szt</t>
  </si>
  <si>
    <t xml:space="preserve">rzodkiewka 50g, </t>
  </si>
  <si>
    <r>
      <t xml:space="preserve">pasta z ciecierzycy 60g </t>
    </r>
    <r>
      <rPr>
        <sz val="11"/>
        <color theme="1"/>
        <rFont val="Calibri"/>
        <family val="2"/>
        <charset val="238"/>
        <scheme val="minor"/>
      </rPr>
      <t>(ciecierzyca, oliwa, przyprawy)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</si>
  <si>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</si>
  <si>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ser żółty 30g </t>
    </r>
    <r>
      <rPr>
        <b/>
        <sz val="11"/>
        <color theme="1"/>
        <rFont val="Calibri"/>
        <family val="2"/>
        <charset val="238"/>
        <scheme val="minor"/>
      </rPr>
      <t>(mleko)</t>
    </r>
  </si>
  <si>
    <t>jabłko 1 szt</t>
  </si>
  <si>
    <r>
      <t xml:space="preserve">szynka wieprzowa konserwowa 20g </t>
    </r>
    <r>
      <rPr>
        <b/>
        <u/>
        <sz val="11"/>
        <color theme="1"/>
        <rFont val="Calibri"/>
        <family val="2"/>
        <charset val="238"/>
        <scheme val="minor"/>
      </rPr>
      <t>(gluten, soja, seler, mleko)</t>
    </r>
  </si>
  <si>
    <r>
      <t xml:space="preserve">zupa jarzynowa z ziemniakami 400ml (kości wieprzowe, wywar jarzynowy, brokuł,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koperek, natka pietruszki)</t>
    </r>
  </si>
  <si>
    <r>
      <t xml:space="preserve">zupa kalafiorowa z ziemniakami 400 ml (wywar jarzynowy, kalafior,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natka pietruszki)</t>
    </r>
  </si>
  <si>
    <t>ziołowe filety rybne pieczone w piecu konwekcyjnym 100g (filet z dorsza - ryba, olej rzepakowy, zioła)</t>
  </si>
  <si>
    <t>jabłko 1szt</t>
  </si>
  <si>
    <t>mandarynka 1 szt</t>
  </si>
  <si>
    <r>
      <t>ryż na mleku 300ml (ryż biały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</si>
  <si>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r>
      <t xml:space="preserve">szynka zielonogórska wieprzowa 30g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</si>
  <si>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polędwica drobiowa Hani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</si>
  <si>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pasztet pieczony 50g </t>
    </r>
    <r>
      <rPr>
        <b/>
        <sz val="11"/>
        <color theme="1"/>
        <rFont val="Calibri"/>
        <family val="2"/>
        <charset val="238"/>
        <scheme val="minor"/>
      </rPr>
      <t>(gluten, jaja)</t>
    </r>
  </si>
  <si>
    <r>
      <t xml:space="preserve">tyrolska 50g </t>
    </r>
    <r>
      <rPr>
        <b/>
        <u/>
        <sz val="11"/>
        <color theme="1"/>
        <rFont val="Calibri"/>
        <family val="2"/>
        <charset val="238"/>
        <scheme val="minor"/>
      </rPr>
      <t>(gluten, mleko, soja)</t>
    </r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</si>
  <si>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</si>
  <si>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Kompot z jabłek bez cukru 300ml</t>
  </si>
  <si>
    <t>Kompot owocowy bez cukru 300ml (mieszanka owocowa mrożona)</t>
  </si>
  <si>
    <r>
      <t xml:space="preserve">warzywa gotowane 150g (marchew,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masło - mleko, mąka pszenna - gluten</t>
    </r>
    <r>
      <rPr>
        <sz val="11"/>
        <color theme="1"/>
        <rFont val="Calibri"/>
        <family val="2"/>
        <scheme val="minor"/>
      </rPr>
      <t>)</t>
    </r>
  </si>
  <si>
    <t>fasolka szparagowa 150g</t>
  </si>
  <si>
    <r>
      <t xml:space="preserve">marchewka gotowana 150g (marchew, </t>
    </r>
    <r>
      <rPr>
        <b/>
        <u/>
        <sz val="11"/>
        <color theme="1"/>
        <rFont val="Calibri"/>
        <family val="2"/>
        <charset val="238"/>
        <scheme val="minor"/>
      </rPr>
      <t>masło - mleko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</si>
  <si>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mus z jabłek z cynamonem 150g</t>
  </si>
  <si>
    <r>
      <t xml:space="preserve">kefir (120g)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</si>
  <si>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>koktajl owocowy 150g (</t>
    </r>
    <r>
      <rPr>
        <b/>
        <u/>
        <sz val="11"/>
        <color theme="1"/>
        <rFont val="Calibri"/>
        <family val="2"/>
        <charset val="238"/>
        <scheme val="minor"/>
      </rPr>
      <t>jogurt naturalny - mleko, maślanka - mleko</t>
    </r>
    <r>
      <rPr>
        <sz val="11"/>
        <color theme="1"/>
        <rFont val="Calibri"/>
        <family val="2"/>
        <scheme val="minor"/>
      </rPr>
      <t>, truskawki)</t>
    </r>
  </si>
  <si>
    <t>surówka z kapusty pekińskiej 150g (kapusta pekińska, papryka czerwona, oliwa z oliwek, koperek)</t>
  </si>
  <si>
    <t>brokuł gotowany 150g (brokuł)</t>
  </si>
  <si>
    <r>
      <t xml:space="preserve">buraczki gotowane 150g (buraki,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</si>
  <si>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surówka z kiszonej kapusty 150g (kapusta kiszona, jabłko, marchew, cukier, natka pietruszki, olej rzepakowy, cebula)</t>
  </si>
  <si>
    <r>
      <t xml:space="preserve">szpinak gotowany 150g (szpinak,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</si>
  <si>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surówka z kiszonej kapusty bez cukru 150g (kapusta kiszona, jabłko, marchew, erytrytol, natka pietruszki, olej rzepakowy, cebula)</t>
  </si>
  <si>
    <t>jabłko  pieczone 1 szt</t>
  </si>
  <si>
    <t>maślanka 200ml</t>
  </si>
  <si>
    <r>
      <t xml:space="preserve">mizeria na jogurcie 150g (ogórek zielony,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koperek, przyprawy)</t>
    </r>
  </si>
  <si>
    <t>bukiet warzyw gotowanych na parze 150g (marchew, brokuł, cukinia)</t>
  </si>
  <si>
    <r>
      <t xml:space="preserve">pasta z tuńczyka i jajek z groszkiem 120g </t>
    </r>
    <r>
      <rPr>
        <b/>
        <u/>
        <sz val="11"/>
        <color theme="1"/>
        <rFont val="Calibri"/>
        <family val="2"/>
        <charset val="238"/>
        <scheme val="minor"/>
      </rPr>
      <t xml:space="preserve">(jaja, tuńczyk w sosie własnym - ryba, majonez - jaja, </t>
    </r>
    <r>
      <rPr>
        <sz val="11"/>
        <color theme="1"/>
        <rFont val="Calibri"/>
        <family val="2"/>
        <charset val="238"/>
        <scheme val="minor"/>
      </rPr>
      <t>groszek zielony, szczypiorek</t>
    </r>
    <r>
      <rPr>
        <b/>
        <u/>
        <sz val="11"/>
        <color theme="1"/>
        <rFont val="Calibri"/>
        <family val="2"/>
        <charset val="238"/>
        <scheme val="minor"/>
      </rPr>
      <t>)</t>
    </r>
  </si>
  <si>
    <t>Pomidor z sałatą lodową i rzodkiewką 70g</t>
  </si>
  <si>
    <t>Pomidor z sałatą lodową 70g</t>
  </si>
  <si>
    <r>
      <t xml:space="preserve">filet z kurczaka gotowany w sosie koperkowym 100 / 100g (filet z kurczaka, wywar jarzynowy, koperek, </t>
    </r>
    <r>
      <rPr>
        <b/>
        <u/>
        <sz val="11"/>
        <color theme="1"/>
        <rFont val="Calibri"/>
        <family val="2"/>
        <charset val="238"/>
        <scheme val="minor"/>
      </rPr>
      <t>jogurt naturalny - mleko, mąka pszenna - gluten</t>
    </r>
    <r>
      <rPr>
        <sz val="11"/>
        <color theme="1"/>
        <rFont val="Calibri"/>
        <family val="2"/>
        <scheme val="minor"/>
      </rPr>
      <t>)</t>
    </r>
  </si>
  <si>
    <t>pomidor 70g</t>
  </si>
  <si>
    <t>pieczone szarpane mięso z udżca drobiowego 120g (udo z kurczaka, olej rzepakowy, pomidory, przyprawy), sos własny</t>
  </si>
  <si>
    <t>ogórek zielony 80g</t>
  </si>
  <si>
    <r>
      <t xml:space="preserve">klopsiki wieprzowe duszone w sosie pomidorowym 100/100g (mięso wieprzowe mielone,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natka pietruszki, kasza </t>
    </r>
    <r>
      <rPr>
        <b/>
        <u/>
        <sz val="11"/>
        <color theme="1"/>
        <rFont val="Calibri"/>
        <family val="2"/>
        <charset val="238"/>
        <scheme val="minor"/>
      </rPr>
      <t>manna - gluten</t>
    </r>
    <r>
      <rPr>
        <sz val="11"/>
        <color theme="1"/>
        <rFont val="Calibri"/>
        <family val="2"/>
        <scheme val="minor"/>
      </rPr>
      <t>, przecier pomidorowy)</t>
    </r>
  </si>
  <si>
    <t>ogórek kiszony 70g</t>
  </si>
  <si>
    <t>sałata 10g</t>
  </si>
  <si>
    <r>
      <t xml:space="preserve">szynka z piersią indyczą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</si>
  <si>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sałatka jarzynowa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</si>
  <si>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</si>
  <si>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t>ogórek zielony 70g</t>
  </si>
  <si>
    <t>ogórek zielony z koperkiem 70g</t>
  </si>
  <si>
    <t xml:space="preserve">ogórek kiszony 80g </t>
  </si>
  <si>
    <r>
      <t xml:space="preserve">Sos bolognese duszony z mięsem i warzywami 250g </t>
    </r>
    <r>
      <rPr>
        <sz val="11"/>
        <color theme="1"/>
        <rFont val="Calibri"/>
        <family val="2"/>
        <charset val="238"/>
        <scheme val="minor"/>
      </rPr>
      <t>(mięso z szynki, marchew, pomidory, passata pomidorowa, pietruszka,</t>
    </r>
    <r>
      <rPr>
        <b/>
        <u/>
        <sz val="11"/>
        <color theme="1"/>
        <rFont val="Calibri"/>
        <family val="2"/>
        <charset val="238"/>
        <scheme val="minor"/>
      </rPr>
      <t xml:space="preserve"> seler, mąka pszenna - gluten)</t>
    </r>
  </si>
  <si>
    <t>słupki papryki 70g</t>
  </si>
  <si>
    <t>papryka konserwowa 70g</t>
  </si>
  <si>
    <r>
      <t xml:space="preserve">surówka z marchewki z chrzanem, słonecznikiem i jogurtem 150g (marchew, jabłko, słonecznik, </t>
    </r>
    <r>
      <rPr>
        <b/>
        <u/>
        <sz val="11"/>
        <color theme="1"/>
        <rFont val="Calibri"/>
        <family val="2"/>
        <charset val="238"/>
        <scheme val="minor"/>
      </rPr>
      <t>chrzan - mleko, jogurt naturalny - mleko</t>
    </r>
    <r>
      <rPr>
        <sz val="11"/>
        <color theme="1"/>
        <rFont val="Calibri"/>
        <family val="2"/>
        <charset val="238"/>
        <scheme val="minor"/>
      </rPr>
      <t>, oliwa z oliwek, cytryna)</t>
    </r>
  </si>
  <si>
    <r>
      <t xml:space="preserve">zupa brokułowa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brokuły,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</si>
  <si>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t>nektarynka 1szt</t>
  </si>
  <si>
    <t>Poniedziałek 05.10.2026</t>
  </si>
  <si>
    <t>Wtorek 06.10.2026</t>
  </si>
  <si>
    <t>Środa 07.10.2026</t>
  </si>
  <si>
    <t>Czwartek 08.10.2026</t>
  </si>
  <si>
    <t>Piątek 09.10.2026</t>
  </si>
  <si>
    <t>Sobota 10.10.2026</t>
  </si>
  <si>
    <t>Niedziela 11.10.2026</t>
  </si>
  <si>
    <t>śliwki 100g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</si>
</sst>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/>
    <xf numFmtId="0" fontId="4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workbookViewId="0"/>
  </sheetViews>
  <sheetFormatPr defaultRowHeight="15" x14ac:dyDescent="0.25"/>
  <cols>
    <col min="1" max="1" width="18.140625" customWidth="1"/>
    <col min="2" max="2" width="34.28515625" customWidth="1"/>
    <col min="3" max="3" width="37.5703125" customWidth="1"/>
    <col min="4" max="4" width="34.28515625" customWidth="1"/>
  </cols>
  <sheetData>
    <row r="1" spans="1:4" x14ac:dyDescent="0.25">
      <c r="A1" s="11" t="s">
        <v>137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30" x14ac:dyDescent="0.25">
      <c r="A3" s="32" t="s">
        <v>3</v>
      </c>
      <c r="B3" s="12" t="s">
        <v>46</v>
      </c>
      <c r="C3" s="12" t="s">
        <v>46</v>
      </c>
      <c r="D3" s="12" t="s">
        <v>46</v>
      </c>
    </row>
    <row r="4" spans="1:4" ht="30" x14ac:dyDescent="0.25">
      <c r="A4" s="32"/>
      <c r="B4" s="7" t="s">
        <v>5</v>
      </c>
      <c r="C4" s="5" t="s">
        <v>8</v>
      </c>
      <c r="D4" s="5" t="s">
        <v>9</v>
      </c>
    </row>
    <row r="5" spans="1:4" ht="14.45" customHeight="1" x14ac:dyDescent="0.25">
      <c r="A5" s="32"/>
      <c r="B5" s="7" t="s">
        <v>4</v>
      </c>
      <c r="C5" s="5" t="s">
        <v>4</v>
      </c>
      <c r="D5" s="5" t="s">
        <v>4</v>
      </c>
    </row>
    <row r="6" spans="1:4" ht="14.45" customHeight="1" x14ac:dyDescent="0.25">
      <c r="A6" s="32"/>
      <c r="B6" s="7" t="s">
        <v>82</v>
      </c>
      <c r="C6" s="7" t="s">
        <v>36</v>
      </c>
      <c r="D6" s="7" t="s">
        <v>83</v>
      </c>
    </row>
    <row r="7" spans="1:4" ht="30" x14ac:dyDescent="0.25">
      <c r="A7" s="32"/>
      <c r="B7" s="7" t="s">
        <v>92</v>
      </c>
      <c r="C7" s="7" t="s">
        <v>92</v>
      </c>
      <c r="D7" s="7" t="s">
        <v>92</v>
      </c>
    </row>
    <row r="8" spans="1:4" ht="30" x14ac:dyDescent="0.25">
      <c r="A8" s="32"/>
      <c r="B8" s="7" t="s">
        <v>116</v>
      </c>
      <c r="C8" s="7" t="s">
        <v>117</v>
      </c>
      <c r="D8" s="7" t="s">
        <v>116</v>
      </c>
    </row>
    <row r="9" spans="1:4" ht="14.45" customHeight="1" x14ac:dyDescent="0.25">
      <c r="A9" s="32"/>
      <c r="B9" s="7"/>
      <c r="C9" s="7"/>
      <c r="D9" s="7"/>
    </row>
    <row r="10" spans="1:4" x14ac:dyDescent="0.25">
      <c r="A10" s="30"/>
      <c r="B10" s="6" t="s">
        <v>18</v>
      </c>
      <c r="C10" s="6" t="s">
        <v>18</v>
      </c>
      <c r="D10" s="4" t="s">
        <v>19</v>
      </c>
    </row>
    <row r="11" spans="1:4" ht="15.75" x14ac:dyDescent="0.25">
      <c r="A11" s="14" t="s">
        <v>10</v>
      </c>
      <c r="B11" s="8"/>
      <c r="C11" s="2"/>
      <c r="D11" s="2" t="s">
        <v>28</v>
      </c>
    </row>
    <row r="12" spans="1:4" ht="90" x14ac:dyDescent="0.25">
      <c r="A12" s="30" t="s">
        <v>12</v>
      </c>
      <c r="B12" s="3" t="s">
        <v>135</v>
      </c>
      <c r="C12" s="3" t="s">
        <v>135</v>
      </c>
      <c r="D12" s="3" t="s">
        <v>135</v>
      </c>
    </row>
    <row r="13" spans="1:4" ht="75" x14ac:dyDescent="0.25">
      <c r="A13" s="29"/>
      <c r="B13" s="5" t="s">
        <v>118</v>
      </c>
      <c r="C13" s="5" t="s">
        <v>118</v>
      </c>
      <c r="D13" s="5" t="s">
        <v>118</v>
      </c>
    </row>
    <row r="14" spans="1:4" ht="30" x14ac:dyDescent="0.25">
      <c r="A14" s="29"/>
      <c r="B14" s="5" t="s">
        <v>13</v>
      </c>
      <c r="C14" s="5" t="s">
        <v>13</v>
      </c>
      <c r="D14" s="5" t="s">
        <v>13</v>
      </c>
    </row>
    <row r="15" spans="1:4" ht="75" x14ac:dyDescent="0.25">
      <c r="A15" s="31"/>
      <c r="B15" s="5" t="s">
        <v>134</v>
      </c>
      <c r="C15" s="5" t="s">
        <v>99</v>
      </c>
      <c r="D15" s="5" t="s">
        <v>134</v>
      </c>
    </row>
    <row r="16" spans="1:4" x14ac:dyDescent="0.25">
      <c r="A16" s="31"/>
      <c r="B16" s="6" t="s">
        <v>97</v>
      </c>
      <c r="C16" s="6" t="s">
        <v>97</v>
      </c>
      <c r="D16" s="6" t="s">
        <v>97</v>
      </c>
    </row>
    <row r="17" spans="1:4" ht="15.75" x14ac:dyDescent="0.25">
      <c r="A17" s="14" t="s">
        <v>16</v>
      </c>
      <c r="B17" s="8" t="s">
        <v>136</v>
      </c>
      <c r="C17" s="8" t="s">
        <v>102</v>
      </c>
      <c r="D17" s="8" t="s">
        <v>136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x14ac:dyDescent="0.25">
      <c r="A20" s="29"/>
      <c r="B20" s="7" t="s">
        <v>75</v>
      </c>
      <c r="C20" s="7" t="s">
        <v>74</v>
      </c>
      <c r="D20" s="7" t="s">
        <v>75</v>
      </c>
    </row>
    <row r="21" spans="1:4" x14ac:dyDescent="0.25">
      <c r="A21" s="29"/>
      <c r="B21" s="7" t="s">
        <v>67</v>
      </c>
      <c r="C21" s="7" t="s">
        <v>68</v>
      </c>
      <c r="D21" s="7" t="s">
        <v>67</v>
      </c>
    </row>
    <row r="22" spans="1:4" ht="30" x14ac:dyDescent="0.25">
      <c r="A22" s="29"/>
      <c r="B22" s="7" t="s">
        <v>81</v>
      </c>
      <c r="C22" s="7" t="s">
        <v>69</v>
      </c>
      <c r="D22" s="7" t="s">
        <v>81</v>
      </c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2274</v>
      </c>
      <c r="C25" s="10">
        <f t="shared" ref="C25:D25" si="0">SUM(C26*4+C27*9+C28*4)</f>
        <v>2250</v>
      </c>
      <c r="D25" s="10">
        <f t="shared" si="0"/>
        <v>2266</v>
      </c>
    </row>
    <row r="26" spans="1:4" x14ac:dyDescent="0.25">
      <c r="A26" s="18" t="s">
        <v>22</v>
      </c>
      <c r="B26" s="10">
        <v>86</v>
      </c>
      <c r="C26" s="10">
        <v>84</v>
      </c>
      <c r="D26" s="10">
        <v>88</v>
      </c>
    </row>
    <row r="27" spans="1:4" x14ac:dyDescent="0.25">
      <c r="A27" s="18" t="s">
        <v>23</v>
      </c>
      <c r="B27" s="10">
        <v>70</v>
      </c>
      <c r="C27" s="10">
        <v>66</v>
      </c>
      <c r="D27" s="10">
        <v>70</v>
      </c>
    </row>
    <row r="28" spans="1:4" ht="30" x14ac:dyDescent="0.25">
      <c r="A28" s="18" t="s">
        <v>27</v>
      </c>
      <c r="B28" s="10">
        <v>325</v>
      </c>
      <c r="C28" s="10">
        <v>330</v>
      </c>
      <c r="D28" s="10">
        <v>321</v>
      </c>
    </row>
    <row r="29" spans="1:4" x14ac:dyDescent="0.25">
      <c r="A29" s="18" t="s">
        <v>25</v>
      </c>
      <c r="B29" s="10">
        <v>28</v>
      </c>
      <c r="C29" s="10">
        <v>16</v>
      </c>
      <c r="D29" s="10">
        <v>31</v>
      </c>
    </row>
    <row r="30" spans="1:4" ht="30" x14ac:dyDescent="0.25">
      <c r="A30" s="18" t="s">
        <v>24</v>
      </c>
      <c r="B30" s="10">
        <v>21</v>
      </c>
      <c r="C30" s="10">
        <v>18</v>
      </c>
      <c r="D30" s="10">
        <v>21</v>
      </c>
    </row>
    <row r="31" spans="1:4" x14ac:dyDescent="0.25">
      <c r="A31" s="18" t="s">
        <v>26</v>
      </c>
      <c r="B31" s="10">
        <v>12</v>
      </c>
      <c r="C31" s="10">
        <v>8</v>
      </c>
      <c r="D31" s="10">
        <v>12</v>
      </c>
    </row>
  </sheetData>
  <mergeCells count="3">
    <mergeCell ref="A12:A16"/>
    <mergeCell ref="A18:A24"/>
    <mergeCell ref="A3:A1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1"/>
  <sheetViews>
    <sheetView topLeftCell="A13" workbookViewId="0">
      <selection activeCell="A29" sqref="A29"/>
    </sheetView>
  </sheetViews>
  <sheetFormatPr defaultRowHeight="15" x14ac:dyDescent="0.25"/>
  <cols>
    <col min="1" max="1" width="20.28515625" customWidth="1"/>
    <col min="2" max="2" width="30.28515625" customWidth="1"/>
    <col min="3" max="3" width="30.42578125" customWidth="1"/>
    <col min="4" max="4" width="30.5703125" customWidth="1"/>
  </cols>
  <sheetData>
    <row r="1" spans="1:4" x14ac:dyDescent="0.25">
      <c r="A1" s="11" t="s">
        <v>138</v>
      </c>
    </row>
    <row r="2" spans="1:4" ht="47.2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19"/>
      <c r="B3" s="23" t="s">
        <v>56</v>
      </c>
      <c r="C3" s="23" t="s">
        <v>56</v>
      </c>
      <c r="D3" s="23" t="s">
        <v>56</v>
      </c>
    </row>
    <row r="4" spans="1:4" ht="30" x14ac:dyDescent="0.25">
      <c r="A4" s="30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75" x14ac:dyDescent="0.25">
      <c r="A6" s="29"/>
      <c r="B6" s="7" t="s">
        <v>65</v>
      </c>
      <c r="C6" s="7" t="s">
        <v>40</v>
      </c>
      <c r="D6" s="7" t="s">
        <v>65</v>
      </c>
    </row>
    <row r="7" spans="1:4" x14ac:dyDescent="0.25">
      <c r="A7" s="29"/>
      <c r="B7" s="7" t="s">
        <v>119</v>
      </c>
      <c r="C7" s="7" t="s">
        <v>119</v>
      </c>
      <c r="D7" s="7" t="s">
        <v>119</v>
      </c>
    </row>
    <row r="8" spans="1:4" x14ac:dyDescent="0.25">
      <c r="A8" s="29"/>
      <c r="B8" s="7" t="s">
        <v>70</v>
      </c>
      <c r="C8" s="7" t="s">
        <v>70</v>
      </c>
      <c r="D8" s="7" t="s">
        <v>84</v>
      </c>
    </row>
    <row r="9" spans="1:4" x14ac:dyDescent="0.25">
      <c r="A9" s="29"/>
      <c r="B9" s="7"/>
      <c r="C9" s="7"/>
      <c r="D9" s="7"/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45" x14ac:dyDescent="0.25">
      <c r="A11" s="14" t="s">
        <v>10</v>
      </c>
      <c r="B11" s="8"/>
      <c r="C11" s="2"/>
      <c r="D11" s="2" t="s">
        <v>29</v>
      </c>
    </row>
    <row r="12" spans="1:4" ht="105" x14ac:dyDescent="0.25">
      <c r="A12" s="29" t="s">
        <v>12</v>
      </c>
      <c r="B12" s="9" t="s">
        <v>87</v>
      </c>
      <c r="C12" s="9" t="s">
        <v>76</v>
      </c>
      <c r="D12" s="9" t="s">
        <v>87</v>
      </c>
    </row>
    <row r="13" spans="1:4" x14ac:dyDescent="0.25">
      <c r="A13" s="29"/>
      <c r="B13" s="7" t="s">
        <v>78</v>
      </c>
      <c r="C13" s="7" t="s">
        <v>55</v>
      </c>
      <c r="D13" s="7" t="s">
        <v>78</v>
      </c>
    </row>
    <row r="14" spans="1:4" ht="75" x14ac:dyDescent="0.25">
      <c r="A14" s="29"/>
      <c r="B14" s="7" t="s">
        <v>120</v>
      </c>
      <c r="C14" s="7" t="s">
        <v>120</v>
      </c>
      <c r="D14" s="7" t="s">
        <v>120</v>
      </c>
    </row>
    <row r="15" spans="1:4" ht="45" x14ac:dyDescent="0.25">
      <c r="A15" s="29"/>
      <c r="B15" s="7" t="s">
        <v>100</v>
      </c>
      <c r="C15" s="7" t="s">
        <v>101</v>
      </c>
      <c r="D15" s="7" t="s">
        <v>100</v>
      </c>
    </row>
    <row r="16" spans="1:4" ht="45" x14ac:dyDescent="0.25">
      <c r="A16" s="29"/>
      <c r="B16" s="6" t="s">
        <v>98</v>
      </c>
      <c r="C16" s="6" t="s">
        <v>98</v>
      </c>
      <c r="D16" s="6" t="s">
        <v>98</v>
      </c>
    </row>
    <row r="17" spans="1:4" ht="30" x14ac:dyDescent="0.25">
      <c r="A17" s="14" t="s">
        <v>16</v>
      </c>
      <c r="B17" s="8" t="s">
        <v>11</v>
      </c>
      <c r="C17" s="8" t="s">
        <v>11</v>
      </c>
      <c r="D17" s="8" t="s">
        <v>11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30" x14ac:dyDescent="0.25">
      <c r="A20" s="29"/>
      <c r="B20" s="7" t="s">
        <v>93</v>
      </c>
      <c r="C20" s="7" t="s">
        <v>93</v>
      </c>
      <c r="D20" s="7" t="s">
        <v>93</v>
      </c>
    </row>
    <row r="21" spans="1:4" x14ac:dyDescent="0.25">
      <c r="A21" s="29"/>
      <c r="B21" s="7"/>
      <c r="C21" s="7" t="s">
        <v>45</v>
      </c>
      <c r="D21" s="7"/>
    </row>
    <row r="22" spans="1:4" x14ac:dyDescent="0.25">
      <c r="A22" s="29"/>
      <c r="B22" s="7" t="s">
        <v>121</v>
      </c>
      <c r="C22" s="7"/>
      <c r="D22" s="7" t="s">
        <v>121</v>
      </c>
    </row>
    <row r="23" spans="1:4" x14ac:dyDescent="0.25">
      <c r="A23" s="29"/>
      <c r="B23" s="7"/>
      <c r="C23" s="5"/>
      <c r="D23" s="5"/>
    </row>
    <row r="24" spans="1:4" x14ac:dyDescent="0.25">
      <c r="A24" s="29"/>
      <c r="B24" s="7" t="s">
        <v>18</v>
      </c>
      <c r="C24" s="5" t="s">
        <v>18</v>
      </c>
      <c r="D24" s="5" t="s">
        <v>19</v>
      </c>
    </row>
    <row r="25" spans="1:4" x14ac:dyDescent="0.25">
      <c r="A25" s="21" t="s">
        <v>21</v>
      </c>
      <c r="B25" s="22">
        <f>SUM(B26*4+B27*9+B28*4)</f>
        <v>2213</v>
      </c>
      <c r="C25" s="10">
        <f t="shared" ref="C25:D25" si="0">SUM(C26*4+C27*9+C28*4)</f>
        <v>2106</v>
      </c>
      <c r="D25" s="10">
        <f t="shared" si="0"/>
        <v>2176</v>
      </c>
    </row>
    <row r="26" spans="1:4" x14ac:dyDescent="0.25">
      <c r="A26" s="21" t="s">
        <v>22</v>
      </c>
      <c r="B26" s="22">
        <v>79</v>
      </c>
      <c r="C26" s="10">
        <v>62</v>
      </c>
      <c r="D26" s="10">
        <v>81</v>
      </c>
    </row>
    <row r="27" spans="1:4" x14ac:dyDescent="0.25">
      <c r="A27" s="21" t="s">
        <v>23</v>
      </c>
      <c r="B27" s="22">
        <v>65</v>
      </c>
      <c r="C27" s="10">
        <v>62</v>
      </c>
      <c r="D27" s="10">
        <v>64</v>
      </c>
    </row>
    <row r="28" spans="1:4" ht="30" x14ac:dyDescent="0.25">
      <c r="A28" s="21" t="s">
        <v>27</v>
      </c>
      <c r="B28" s="22">
        <v>328</v>
      </c>
      <c r="C28" s="10">
        <v>325</v>
      </c>
      <c r="D28" s="10">
        <v>319</v>
      </c>
    </row>
    <row r="29" spans="1:4" x14ac:dyDescent="0.25">
      <c r="A29" s="21" t="s">
        <v>25</v>
      </c>
      <c r="B29" s="22">
        <v>33</v>
      </c>
      <c r="C29" s="10">
        <v>20</v>
      </c>
      <c r="D29" s="10">
        <v>34</v>
      </c>
    </row>
    <row r="30" spans="1:4" ht="30" x14ac:dyDescent="0.25">
      <c r="A30" s="21" t="s">
        <v>24</v>
      </c>
      <c r="B30" s="22">
        <v>16</v>
      </c>
      <c r="C30" s="10">
        <v>14</v>
      </c>
      <c r="D30" s="10">
        <v>17</v>
      </c>
    </row>
    <row r="31" spans="1:4" x14ac:dyDescent="0.25">
      <c r="A31" s="21" t="s">
        <v>26</v>
      </c>
      <c r="B31" s="22">
        <v>13</v>
      </c>
      <c r="C31" s="10">
        <v>7</v>
      </c>
      <c r="D31" s="10">
        <v>13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1"/>
  <sheetViews>
    <sheetView topLeftCell="A13" workbookViewId="0">
      <selection activeCell="A29" sqref="A29"/>
    </sheetView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139</v>
      </c>
    </row>
    <row r="2" spans="1:4" ht="47.25" x14ac:dyDescent="0.25">
      <c r="A2" s="20"/>
      <c r="B2" s="26" t="s">
        <v>0</v>
      </c>
      <c r="C2" s="14" t="s">
        <v>1</v>
      </c>
      <c r="D2" s="14" t="s">
        <v>2</v>
      </c>
    </row>
    <row r="3" spans="1:4" ht="30" x14ac:dyDescent="0.25">
      <c r="A3" s="20"/>
      <c r="B3" s="25" t="s">
        <v>47</v>
      </c>
      <c r="C3" s="24" t="s">
        <v>47</v>
      </c>
      <c r="D3" s="25" t="s">
        <v>47</v>
      </c>
    </row>
    <row r="4" spans="1:4" ht="30" x14ac:dyDescent="0.25">
      <c r="A4" s="30" t="s">
        <v>3</v>
      </c>
      <c r="B4" s="5" t="s">
        <v>5</v>
      </c>
      <c r="C4" s="1" t="s">
        <v>8</v>
      </c>
      <c r="D4" s="5" t="s">
        <v>9</v>
      </c>
    </row>
    <row r="5" spans="1:4" x14ac:dyDescent="0.25">
      <c r="A5" s="29"/>
      <c r="B5" s="5" t="s">
        <v>4</v>
      </c>
      <c r="C5" s="1" t="s">
        <v>4</v>
      </c>
      <c r="D5" s="5" t="s">
        <v>4</v>
      </c>
    </row>
    <row r="6" spans="1:4" ht="30" x14ac:dyDescent="0.25">
      <c r="A6" s="29"/>
      <c r="B6" s="5" t="s">
        <v>94</v>
      </c>
      <c r="C6" s="5"/>
      <c r="D6" s="5"/>
    </row>
    <row r="7" spans="1:4" x14ac:dyDescent="0.25">
      <c r="A7" s="29"/>
      <c r="B7" s="7" t="s">
        <v>75</v>
      </c>
      <c r="C7" s="7" t="s">
        <v>63</v>
      </c>
      <c r="D7" s="7" t="s">
        <v>63</v>
      </c>
    </row>
    <row r="8" spans="1:4" x14ac:dyDescent="0.25">
      <c r="A8" s="29"/>
      <c r="B8" s="5" t="s">
        <v>123</v>
      </c>
      <c r="C8" s="1" t="s">
        <v>119</v>
      </c>
      <c r="D8" s="5" t="s">
        <v>123</v>
      </c>
    </row>
    <row r="9" spans="1:4" x14ac:dyDescent="0.25">
      <c r="A9" s="29"/>
      <c r="B9" s="5" t="s">
        <v>124</v>
      </c>
      <c r="C9" s="5" t="s">
        <v>124</v>
      </c>
      <c r="D9" s="5" t="s">
        <v>124</v>
      </c>
    </row>
    <row r="10" spans="1:4" x14ac:dyDescent="0.25">
      <c r="A10" s="29"/>
      <c r="B10" s="4" t="s">
        <v>18</v>
      </c>
      <c r="C10" s="17" t="s">
        <v>18</v>
      </c>
      <c r="D10" s="4" t="s">
        <v>19</v>
      </c>
    </row>
    <row r="11" spans="1:4" ht="15.75" x14ac:dyDescent="0.25">
      <c r="A11" s="14" t="s">
        <v>10</v>
      </c>
      <c r="B11" s="8"/>
      <c r="C11" s="2"/>
      <c r="D11" s="2" t="s">
        <v>30</v>
      </c>
    </row>
    <row r="12" spans="1:4" ht="90" x14ac:dyDescent="0.25">
      <c r="A12" s="29" t="s">
        <v>12</v>
      </c>
      <c r="B12" s="9" t="s">
        <v>71</v>
      </c>
      <c r="C12" s="9" t="s">
        <v>71</v>
      </c>
      <c r="D12" s="9" t="s">
        <v>71</v>
      </c>
    </row>
    <row r="13" spans="1:4" ht="90" x14ac:dyDescent="0.25">
      <c r="A13" s="29"/>
      <c r="B13" s="7" t="s">
        <v>122</v>
      </c>
      <c r="C13" s="7" t="s">
        <v>122</v>
      </c>
      <c r="D13" s="7" t="s">
        <v>122</v>
      </c>
    </row>
    <row r="14" spans="1:4" x14ac:dyDescent="0.25">
      <c r="A14" s="29"/>
      <c r="B14" s="7" t="s">
        <v>58</v>
      </c>
      <c r="C14" s="7" t="s">
        <v>58</v>
      </c>
      <c r="D14" s="7" t="s">
        <v>57</v>
      </c>
    </row>
    <row r="15" spans="1:4" ht="60" x14ac:dyDescent="0.25">
      <c r="A15" s="29"/>
      <c r="B15" s="7" t="s">
        <v>105</v>
      </c>
      <c r="C15" s="5" t="s">
        <v>106</v>
      </c>
      <c r="D15" s="7" t="s">
        <v>105</v>
      </c>
    </row>
    <row r="16" spans="1:4" x14ac:dyDescent="0.25">
      <c r="A16" s="29"/>
      <c r="B16" s="6" t="s">
        <v>97</v>
      </c>
      <c r="C16" s="6" t="s">
        <v>97</v>
      </c>
      <c r="D16" s="6" t="s">
        <v>97</v>
      </c>
    </row>
    <row r="17" spans="1:4" ht="15.75" x14ac:dyDescent="0.25">
      <c r="A17" s="14" t="s">
        <v>16</v>
      </c>
      <c r="B17" s="2" t="s">
        <v>103</v>
      </c>
      <c r="C17" s="2" t="s">
        <v>103</v>
      </c>
      <c r="D17" s="2" t="s">
        <v>103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30" x14ac:dyDescent="0.25">
      <c r="A20" s="29"/>
      <c r="B20" s="7" t="s">
        <v>125</v>
      </c>
      <c r="C20" s="7" t="s">
        <v>125</v>
      </c>
      <c r="D20" s="7" t="s">
        <v>125</v>
      </c>
    </row>
    <row r="21" spans="1:4" ht="75" x14ac:dyDescent="0.25">
      <c r="A21" s="29"/>
      <c r="B21" s="1" t="s">
        <v>126</v>
      </c>
      <c r="C21" s="5" t="s">
        <v>127</v>
      </c>
      <c r="D21" s="5" t="s">
        <v>126</v>
      </c>
    </row>
    <row r="22" spans="1:4" x14ac:dyDescent="0.25">
      <c r="A22" s="29"/>
      <c r="B22" s="7"/>
      <c r="C22" s="7"/>
      <c r="D22" s="7"/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2302</v>
      </c>
      <c r="C25" s="10">
        <f t="shared" ref="C25:D25" si="0">SUM(C26*4+C27*9+C28*4)</f>
        <v>2256</v>
      </c>
      <c r="D25" s="10">
        <f t="shared" si="0"/>
        <v>2293</v>
      </c>
    </row>
    <row r="26" spans="1:4" x14ac:dyDescent="0.25">
      <c r="A26" s="18" t="s">
        <v>22</v>
      </c>
      <c r="B26" s="10">
        <v>82</v>
      </c>
      <c r="C26" s="10">
        <v>80</v>
      </c>
      <c r="D26" s="10">
        <v>84</v>
      </c>
    </row>
    <row r="27" spans="1:4" x14ac:dyDescent="0.25">
      <c r="A27" s="18" t="s">
        <v>23</v>
      </c>
      <c r="B27" s="10">
        <v>74</v>
      </c>
      <c r="C27" s="10">
        <v>68</v>
      </c>
      <c r="D27" s="10">
        <v>73</v>
      </c>
    </row>
    <row r="28" spans="1:4" ht="30" x14ac:dyDescent="0.25">
      <c r="A28" s="18" t="s">
        <v>27</v>
      </c>
      <c r="B28" s="10">
        <v>327</v>
      </c>
      <c r="C28" s="10">
        <v>331</v>
      </c>
      <c r="D28" s="10">
        <v>325</v>
      </c>
    </row>
    <row r="29" spans="1:4" x14ac:dyDescent="0.25">
      <c r="A29" s="18" t="s">
        <v>25</v>
      </c>
      <c r="B29" s="10">
        <v>32</v>
      </c>
      <c r="C29" s="10">
        <v>12</v>
      </c>
      <c r="D29" s="10">
        <v>36</v>
      </c>
    </row>
    <row r="30" spans="1:4" ht="30" x14ac:dyDescent="0.25">
      <c r="A30" s="18" t="s">
        <v>24</v>
      </c>
      <c r="B30" s="10">
        <v>19</v>
      </c>
      <c r="C30" s="10">
        <v>17</v>
      </c>
      <c r="D30" s="10">
        <v>19</v>
      </c>
    </row>
    <row r="31" spans="1:4" x14ac:dyDescent="0.25">
      <c r="A31" s="18" t="s">
        <v>26</v>
      </c>
      <c r="B31" s="10">
        <v>12</v>
      </c>
      <c r="C31" s="10">
        <v>9</v>
      </c>
      <c r="D31" s="10">
        <v>12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30"/>
  <sheetViews>
    <sheetView topLeftCell="A12" workbookViewId="0">
      <selection activeCell="A26" sqref="A26"/>
    </sheetView>
  </sheetViews>
  <sheetFormatPr defaultRowHeight="15" x14ac:dyDescent="0.25"/>
  <cols>
    <col min="1" max="1" width="19.28515625" customWidth="1"/>
    <col min="2" max="2" width="32.7109375" customWidth="1"/>
    <col min="3" max="3" width="33.28515625" customWidth="1"/>
    <col min="4" max="4" width="33" customWidth="1"/>
  </cols>
  <sheetData>
    <row r="1" spans="1:4" x14ac:dyDescent="0.25">
      <c r="A1" s="11" t="s">
        <v>140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30" x14ac:dyDescent="0.25">
      <c r="A3" s="30" t="s">
        <v>3</v>
      </c>
      <c r="B3" s="28" t="s">
        <v>91</v>
      </c>
      <c r="C3" s="28" t="s">
        <v>91</v>
      </c>
      <c r="D3" s="28" t="s">
        <v>91</v>
      </c>
    </row>
    <row r="4" spans="1:4" ht="30" x14ac:dyDescent="0.25">
      <c r="A4" s="29"/>
      <c r="B4" s="5" t="s">
        <v>5</v>
      </c>
      <c r="C4" s="1" t="s">
        <v>8</v>
      </c>
      <c r="D4" s="5" t="s">
        <v>9</v>
      </c>
    </row>
    <row r="5" spans="1:4" x14ac:dyDescent="0.25">
      <c r="A5" s="29"/>
      <c r="B5" s="7" t="s">
        <v>4</v>
      </c>
      <c r="C5" s="7" t="s">
        <v>4</v>
      </c>
      <c r="D5" s="5" t="s">
        <v>4</v>
      </c>
    </row>
    <row r="6" spans="1:4" x14ac:dyDescent="0.25">
      <c r="A6" s="29"/>
      <c r="B6" s="7" t="s">
        <v>79</v>
      </c>
      <c r="C6" s="7" t="s">
        <v>79</v>
      </c>
      <c r="D6" s="7" t="s">
        <v>79</v>
      </c>
    </row>
    <row r="7" spans="1:4" x14ac:dyDescent="0.25">
      <c r="A7" s="29"/>
      <c r="B7" s="7" t="s">
        <v>66</v>
      </c>
      <c r="C7" s="7" t="s">
        <v>66</v>
      </c>
      <c r="D7" s="7" t="s">
        <v>66</v>
      </c>
    </row>
    <row r="8" spans="1:4" x14ac:dyDescent="0.25">
      <c r="A8" s="29"/>
      <c r="B8" s="7" t="s">
        <v>123</v>
      </c>
      <c r="C8" s="7"/>
      <c r="D8" s="7" t="s">
        <v>123</v>
      </c>
    </row>
    <row r="9" spans="1:4" x14ac:dyDescent="0.25">
      <c r="A9" s="29"/>
      <c r="B9" s="6" t="s">
        <v>18</v>
      </c>
      <c r="C9" s="6" t="s">
        <v>18</v>
      </c>
      <c r="D9" s="4" t="s">
        <v>19</v>
      </c>
    </row>
    <row r="10" spans="1:4" ht="45" x14ac:dyDescent="0.25">
      <c r="A10" s="14" t="s">
        <v>10</v>
      </c>
      <c r="B10" s="8"/>
      <c r="C10" s="2"/>
      <c r="D10" s="2" t="s">
        <v>37</v>
      </c>
    </row>
    <row r="11" spans="1:4" ht="105" x14ac:dyDescent="0.25">
      <c r="A11" s="29" t="s">
        <v>12</v>
      </c>
      <c r="B11" s="9" t="s">
        <v>72</v>
      </c>
      <c r="C11" s="9" t="s">
        <v>72</v>
      </c>
      <c r="D11" s="9" t="s">
        <v>72</v>
      </c>
    </row>
    <row r="12" spans="1:4" ht="60" x14ac:dyDescent="0.25">
      <c r="A12" s="29"/>
      <c r="B12" s="7" t="s">
        <v>64</v>
      </c>
      <c r="C12" s="7" t="s">
        <v>64</v>
      </c>
      <c r="D12" s="7" t="s">
        <v>64</v>
      </c>
    </row>
    <row r="13" spans="1:4" ht="30" x14ac:dyDescent="0.25">
      <c r="A13" s="29"/>
      <c r="B13" s="7" t="s">
        <v>13</v>
      </c>
      <c r="C13" s="5" t="s">
        <v>13</v>
      </c>
      <c r="D13" s="5" t="s">
        <v>13</v>
      </c>
    </row>
    <row r="14" spans="1:4" ht="45" x14ac:dyDescent="0.25">
      <c r="A14" s="31"/>
      <c r="B14" s="7" t="s">
        <v>107</v>
      </c>
      <c r="C14" s="7" t="s">
        <v>107</v>
      </c>
      <c r="D14" s="7" t="s">
        <v>107</v>
      </c>
    </row>
    <row r="15" spans="1:4" ht="30" x14ac:dyDescent="0.25">
      <c r="A15" s="27"/>
      <c r="B15" s="6" t="s">
        <v>98</v>
      </c>
      <c r="C15" s="6" t="s">
        <v>98</v>
      </c>
      <c r="D15" s="6" t="s">
        <v>98</v>
      </c>
    </row>
    <row r="16" spans="1:4" ht="45" x14ac:dyDescent="0.25">
      <c r="A16" s="14" t="s">
        <v>16</v>
      </c>
      <c r="B16" s="8" t="s">
        <v>104</v>
      </c>
      <c r="C16" s="8" t="s">
        <v>104</v>
      </c>
      <c r="D16" s="8" t="s">
        <v>104</v>
      </c>
    </row>
    <row r="17" spans="1:4" ht="30" x14ac:dyDescent="0.25">
      <c r="A17" s="29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9"/>
      <c r="B18" s="7" t="s">
        <v>4</v>
      </c>
      <c r="C18" s="5" t="s">
        <v>4</v>
      </c>
      <c r="D18" s="5" t="s">
        <v>4</v>
      </c>
    </row>
    <row r="19" spans="1:4" ht="60" x14ac:dyDescent="0.25">
      <c r="A19" s="29"/>
      <c r="B19" s="7" t="s">
        <v>115</v>
      </c>
      <c r="C19" s="7" t="s">
        <v>95</v>
      </c>
      <c r="D19" s="7" t="s">
        <v>115</v>
      </c>
    </row>
    <row r="20" spans="1:4" x14ac:dyDescent="0.25">
      <c r="A20" s="29"/>
      <c r="B20" s="7" t="s">
        <v>128</v>
      </c>
      <c r="C20" s="7" t="s">
        <v>119</v>
      </c>
      <c r="D20" s="7" t="s">
        <v>128</v>
      </c>
    </row>
    <row r="21" spans="1:4" x14ac:dyDescent="0.25">
      <c r="A21" s="29"/>
      <c r="B21" s="7"/>
      <c r="C21" s="7"/>
      <c r="D21" s="7"/>
    </row>
    <row r="22" spans="1:4" x14ac:dyDescent="0.25">
      <c r="A22" s="29"/>
      <c r="B22" s="7"/>
      <c r="C22" s="7"/>
      <c r="D22" s="7"/>
    </row>
    <row r="23" spans="1:4" x14ac:dyDescent="0.25">
      <c r="A23" s="29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21</v>
      </c>
      <c r="B24" s="10">
        <f>SUM(B25*4+B26*9+B27*4)</f>
        <v>2286</v>
      </c>
      <c r="C24" s="10">
        <f t="shared" ref="C24:D24" si="0">SUM(C25*4+C26*9+C27*4)</f>
        <v>2260</v>
      </c>
      <c r="D24" s="10">
        <f t="shared" si="0"/>
        <v>2287</v>
      </c>
    </row>
    <row r="25" spans="1:4" x14ac:dyDescent="0.25">
      <c r="A25" s="18" t="s">
        <v>22</v>
      </c>
      <c r="B25" s="10">
        <v>81</v>
      </c>
      <c r="C25" s="10">
        <v>77</v>
      </c>
      <c r="D25" s="10">
        <v>82</v>
      </c>
    </row>
    <row r="26" spans="1:4" x14ac:dyDescent="0.25">
      <c r="A26" s="18" t="s">
        <v>23</v>
      </c>
      <c r="B26" s="10">
        <v>70</v>
      </c>
      <c r="C26" s="10">
        <v>68</v>
      </c>
      <c r="D26" s="10">
        <v>71</v>
      </c>
    </row>
    <row r="27" spans="1:4" ht="30" x14ac:dyDescent="0.25">
      <c r="A27" s="18" t="s">
        <v>27</v>
      </c>
      <c r="B27" s="10">
        <v>333</v>
      </c>
      <c r="C27" s="10">
        <v>335</v>
      </c>
      <c r="D27" s="10">
        <v>330</v>
      </c>
    </row>
    <row r="28" spans="1:4" x14ac:dyDescent="0.25">
      <c r="A28" s="18" t="s">
        <v>25</v>
      </c>
      <c r="B28" s="10">
        <v>34</v>
      </c>
      <c r="C28" s="10">
        <v>18</v>
      </c>
      <c r="D28" s="10">
        <v>36</v>
      </c>
    </row>
    <row r="29" spans="1:4" ht="30" x14ac:dyDescent="0.25">
      <c r="A29" s="18" t="s">
        <v>24</v>
      </c>
      <c r="B29" s="10">
        <v>19</v>
      </c>
      <c r="C29" s="10">
        <v>10</v>
      </c>
      <c r="D29" s="10">
        <v>17</v>
      </c>
    </row>
    <row r="30" spans="1:4" x14ac:dyDescent="0.25">
      <c r="A30" s="18" t="s">
        <v>26</v>
      </c>
      <c r="B30" s="10">
        <v>12</v>
      </c>
      <c r="C30" s="10">
        <v>9</v>
      </c>
      <c r="D30" s="10">
        <v>11</v>
      </c>
    </row>
  </sheetData>
  <mergeCells count="3">
    <mergeCell ref="A3:A9"/>
    <mergeCell ref="A11:A14"/>
    <mergeCell ref="A17:A23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1"/>
  <sheetViews>
    <sheetView topLeftCell="A12" workbookViewId="0">
      <selection activeCell="A25" sqref="A25"/>
    </sheetView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141</v>
      </c>
    </row>
    <row r="2" spans="1:4" ht="47.2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30" t="s">
        <v>3</v>
      </c>
      <c r="B3" s="7" t="s">
        <v>50</v>
      </c>
      <c r="C3" s="5" t="s">
        <v>51</v>
      </c>
      <c r="D3" s="5" t="s">
        <v>51</v>
      </c>
    </row>
    <row r="4" spans="1:4" x14ac:dyDescent="0.25">
      <c r="A4" s="30"/>
      <c r="B4" s="7" t="s">
        <v>33</v>
      </c>
      <c r="C4" s="7" t="s">
        <v>33</v>
      </c>
      <c r="D4" s="5" t="s">
        <v>35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30" x14ac:dyDescent="0.25">
      <c r="A6" s="29"/>
      <c r="B6" s="7" t="s">
        <v>31</v>
      </c>
      <c r="C6" s="7" t="s">
        <v>31</v>
      </c>
      <c r="D6" s="7" t="s">
        <v>96</v>
      </c>
    </row>
    <row r="7" spans="1:4" x14ac:dyDescent="0.25">
      <c r="A7" s="29"/>
      <c r="B7" s="7" t="s">
        <v>32</v>
      </c>
      <c r="C7" s="7" t="s">
        <v>32</v>
      </c>
      <c r="D7" s="7" t="s">
        <v>75</v>
      </c>
    </row>
    <row r="8" spans="1:4" x14ac:dyDescent="0.25">
      <c r="A8" s="29"/>
      <c r="B8" s="7" t="s">
        <v>89</v>
      </c>
      <c r="C8" s="7" t="s">
        <v>34</v>
      </c>
      <c r="D8" s="7" t="s">
        <v>80</v>
      </c>
    </row>
    <row r="9" spans="1:4" x14ac:dyDescent="0.25">
      <c r="A9" s="29"/>
      <c r="B9" s="7"/>
      <c r="C9" s="7"/>
      <c r="D9" s="7" t="s">
        <v>84</v>
      </c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60" x14ac:dyDescent="0.25">
      <c r="A11" s="14" t="s">
        <v>10</v>
      </c>
      <c r="B11" s="8"/>
      <c r="C11" s="2"/>
      <c r="D11" s="2" t="s">
        <v>53</v>
      </c>
    </row>
    <row r="12" spans="1:4" ht="90" x14ac:dyDescent="0.25">
      <c r="A12" s="29" t="s">
        <v>12</v>
      </c>
      <c r="B12" s="3" t="s">
        <v>73</v>
      </c>
      <c r="C12" s="3" t="s">
        <v>73</v>
      </c>
      <c r="D12" s="3" t="s">
        <v>73</v>
      </c>
    </row>
    <row r="13" spans="1:4" ht="60" x14ac:dyDescent="0.25">
      <c r="A13" s="29"/>
      <c r="B13" s="5" t="s">
        <v>88</v>
      </c>
      <c r="C13" s="5" t="s">
        <v>88</v>
      </c>
      <c r="D13" s="5" t="s">
        <v>88</v>
      </c>
    </row>
    <row r="14" spans="1:4" ht="30" x14ac:dyDescent="0.25">
      <c r="A14" s="29"/>
      <c r="B14" s="5" t="s">
        <v>13</v>
      </c>
      <c r="C14" s="5" t="s">
        <v>13</v>
      </c>
      <c r="D14" s="5" t="s">
        <v>13</v>
      </c>
    </row>
    <row r="15" spans="1:4" ht="75" x14ac:dyDescent="0.25">
      <c r="A15" s="31"/>
      <c r="B15" s="5" t="s">
        <v>108</v>
      </c>
      <c r="C15" s="5" t="s">
        <v>109</v>
      </c>
      <c r="D15" s="5" t="s">
        <v>110</v>
      </c>
    </row>
    <row r="16" spans="1:4" ht="15.75" x14ac:dyDescent="0.25">
      <c r="A16" s="27"/>
      <c r="B16" s="6" t="s">
        <v>97</v>
      </c>
      <c r="C16" s="6" t="s">
        <v>97</v>
      </c>
      <c r="D16" s="6" t="s">
        <v>97</v>
      </c>
    </row>
    <row r="17" spans="1:4" ht="30" x14ac:dyDescent="0.25">
      <c r="A17" s="14" t="s">
        <v>16</v>
      </c>
      <c r="B17" s="8" t="s">
        <v>52</v>
      </c>
      <c r="C17" s="8" t="s">
        <v>52</v>
      </c>
      <c r="D17" s="8" t="s">
        <v>52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45" x14ac:dyDescent="0.25">
      <c r="A20" s="29"/>
      <c r="B20" s="7" t="s">
        <v>43</v>
      </c>
      <c r="C20" s="7" t="s">
        <v>43</v>
      </c>
      <c r="D20" s="7" t="s">
        <v>43</v>
      </c>
    </row>
    <row r="21" spans="1:4" x14ac:dyDescent="0.25">
      <c r="A21" s="29"/>
      <c r="B21" s="7" t="s">
        <v>119</v>
      </c>
      <c r="C21" s="7" t="s">
        <v>119</v>
      </c>
      <c r="D21" s="7" t="s">
        <v>119</v>
      </c>
    </row>
    <row r="22" spans="1:4" x14ac:dyDescent="0.25">
      <c r="A22" s="29"/>
      <c r="B22" s="7"/>
      <c r="C22" s="7"/>
      <c r="D22" s="7"/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2329</v>
      </c>
      <c r="C25" s="10">
        <f t="shared" ref="C25:D25" si="0">SUM(C26*4+C27*9+C28*4)</f>
        <v>2302</v>
      </c>
      <c r="D25" s="10">
        <f t="shared" si="0"/>
        <v>2382</v>
      </c>
    </row>
    <row r="26" spans="1:4" x14ac:dyDescent="0.25">
      <c r="A26" s="18" t="s">
        <v>22</v>
      </c>
      <c r="B26" s="10">
        <v>71</v>
      </c>
      <c r="C26" s="10">
        <v>67</v>
      </c>
      <c r="D26" s="10">
        <v>79</v>
      </c>
    </row>
    <row r="27" spans="1:4" x14ac:dyDescent="0.25">
      <c r="A27" s="18" t="s">
        <v>23</v>
      </c>
      <c r="B27" s="10">
        <v>69</v>
      </c>
      <c r="C27" s="10">
        <v>66</v>
      </c>
      <c r="D27" s="10">
        <v>70</v>
      </c>
    </row>
    <row r="28" spans="1:4" ht="30" x14ac:dyDescent="0.25">
      <c r="A28" s="18" t="s">
        <v>27</v>
      </c>
      <c r="B28" s="10">
        <v>356</v>
      </c>
      <c r="C28" s="10">
        <v>360</v>
      </c>
      <c r="D28" s="10">
        <v>359</v>
      </c>
    </row>
    <row r="29" spans="1:4" x14ac:dyDescent="0.25">
      <c r="A29" s="18" t="s">
        <v>25</v>
      </c>
      <c r="B29" s="10">
        <v>42</v>
      </c>
      <c r="C29" s="10">
        <v>22</v>
      </c>
      <c r="D29" s="10">
        <v>44</v>
      </c>
    </row>
    <row r="30" spans="1:4" ht="30" x14ac:dyDescent="0.25">
      <c r="A30" s="18" t="s">
        <v>24</v>
      </c>
      <c r="B30" s="10">
        <v>17</v>
      </c>
      <c r="C30" s="10">
        <v>12</v>
      </c>
      <c r="D30" s="10">
        <v>16</v>
      </c>
    </row>
    <row r="31" spans="1:4" x14ac:dyDescent="0.25">
      <c r="A31" s="18" t="s">
        <v>26</v>
      </c>
      <c r="B31" s="10">
        <v>12</v>
      </c>
      <c r="C31" s="10">
        <v>7</v>
      </c>
      <c r="D31" s="10">
        <v>11</v>
      </c>
    </row>
  </sheetData>
  <mergeCells count="3">
    <mergeCell ref="A3:A10"/>
    <mergeCell ref="A12:A15"/>
    <mergeCell ref="A18:A24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tabSelected="1" topLeftCell="A12" workbookViewId="0">
      <selection activeCell="D21" sqref="D21"/>
    </sheetView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142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30" t="s">
        <v>3</v>
      </c>
      <c r="B3" s="7" t="s">
        <v>48</v>
      </c>
      <c r="C3" s="7" t="s">
        <v>49</v>
      </c>
      <c r="D3" s="5" t="s">
        <v>49</v>
      </c>
    </row>
    <row r="4" spans="1:4" ht="30" x14ac:dyDescent="0.25">
      <c r="A4" s="30"/>
      <c r="B4" s="7" t="s">
        <v>5</v>
      </c>
      <c r="C4" s="5" t="s">
        <v>8</v>
      </c>
      <c r="D4" s="5" t="s">
        <v>9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45" x14ac:dyDescent="0.25">
      <c r="A6" s="29"/>
      <c r="B6" s="7" t="s">
        <v>38</v>
      </c>
      <c r="C6" s="7" t="s">
        <v>39</v>
      </c>
      <c r="D6" s="7" t="s">
        <v>38</v>
      </c>
    </row>
    <row r="7" spans="1:4" x14ac:dyDescent="0.25">
      <c r="A7" s="29"/>
      <c r="B7" s="7" t="s">
        <v>129</v>
      </c>
      <c r="C7" s="7" t="s">
        <v>62</v>
      </c>
      <c r="D7" s="7" t="s">
        <v>129</v>
      </c>
    </row>
    <row r="8" spans="1:4" x14ac:dyDescent="0.25">
      <c r="A8" s="29"/>
      <c r="B8" s="7" t="s">
        <v>41</v>
      </c>
      <c r="C8" s="7" t="s">
        <v>42</v>
      </c>
      <c r="D8" s="7" t="s">
        <v>41</v>
      </c>
    </row>
    <row r="9" spans="1:4" x14ac:dyDescent="0.25">
      <c r="A9" s="29"/>
      <c r="B9" s="7"/>
      <c r="C9" s="7"/>
      <c r="D9" s="7"/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45" x14ac:dyDescent="0.25">
      <c r="A11" s="14" t="s">
        <v>10</v>
      </c>
      <c r="B11" s="8"/>
      <c r="C11" s="2"/>
      <c r="D11" s="8" t="s">
        <v>20</v>
      </c>
    </row>
    <row r="12" spans="1:4" ht="105" x14ac:dyDescent="0.25">
      <c r="A12" s="29" t="s">
        <v>12</v>
      </c>
      <c r="B12" s="3" t="s">
        <v>86</v>
      </c>
      <c r="C12" s="3" t="s">
        <v>86</v>
      </c>
      <c r="D12" s="3" t="s">
        <v>86</v>
      </c>
    </row>
    <row r="13" spans="1:4" ht="75" x14ac:dyDescent="0.25">
      <c r="A13" s="29"/>
      <c r="B13" s="5" t="s">
        <v>131</v>
      </c>
      <c r="C13" s="5" t="s">
        <v>131</v>
      </c>
      <c r="D13" s="5" t="s">
        <v>131</v>
      </c>
    </row>
    <row r="14" spans="1:4" x14ac:dyDescent="0.25">
      <c r="A14" s="29"/>
      <c r="B14" s="5" t="s">
        <v>59</v>
      </c>
      <c r="C14" s="5" t="s">
        <v>59</v>
      </c>
      <c r="D14" s="5" t="s">
        <v>59</v>
      </c>
    </row>
    <row r="15" spans="1:4" ht="45" x14ac:dyDescent="0.25">
      <c r="A15" s="29"/>
      <c r="B15" s="4" t="s">
        <v>98</v>
      </c>
      <c r="C15" s="4" t="s">
        <v>98</v>
      </c>
      <c r="D15" s="4" t="s">
        <v>98</v>
      </c>
    </row>
    <row r="16" spans="1:4" ht="15.75" x14ac:dyDescent="0.25">
      <c r="A16" s="14" t="s">
        <v>16</v>
      </c>
      <c r="B16" s="8" t="s">
        <v>144</v>
      </c>
      <c r="C16" s="8" t="s">
        <v>111</v>
      </c>
      <c r="D16" s="8" t="s">
        <v>144</v>
      </c>
    </row>
    <row r="17" spans="1:4" ht="30" x14ac:dyDescent="0.25">
      <c r="A17" s="29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9"/>
      <c r="B18" s="7" t="s">
        <v>4</v>
      </c>
      <c r="C18" s="5" t="s">
        <v>4</v>
      </c>
      <c r="D18" s="5" t="s">
        <v>4</v>
      </c>
    </row>
    <row r="19" spans="1:4" x14ac:dyDescent="0.25">
      <c r="A19" s="29"/>
      <c r="B19" s="7" t="s">
        <v>77</v>
      </c>
      <c r="C19" s="7" t="s">
        <v>77</v>
      </c>
      <c r="D19" s="7" t="s">
        <v>77</v>
      </c>
    </row>
    <row r="20" spans="1:4" x14ac:dyDescent="0.25">
      <c r="A20" s="29"/>
      <c r="B20" s="7" t="s">
        <v>82</v>
      </c>
      <c r="C20" s="7" t="s">
        <v>6</v>
      </c>
      <c r="D20" s="7" t="s">
        <v>82</v>
      </c>
    </row>
    <row r="21" spans="1:4" x14ac:dyDescent="0.25">
      <c r="A21" s="29"/>
      <c r="B21" s="7" t="s">
        <v>130</v>
      </c>
      <c r="C21" s="7" t="s">
        <v>44</v>
      </c>
      <c r="D21" s="7" t="s">
        <v>130</v>
      </c>
    </row>
    <row r="22" spans="1:4" x14ac:dyDescent="0.25">
      <c r="A22" s="29"/>
      <c r="B22" s="7"/>
      <c r="C22" s="5"/>
      <c r="D22" s="5"/>
    </row>
    <row r="23" spans="1:4" x14ac:dyDescent="0.25">
      <c r="A23" s="29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21</v>
      </c>
      <c r="B24" s="10">
        <f>SUM(B25*4+B26*9+B27*4)</f>
        <v>2483</v>
      </c>
      <c r="C24" s="10">
        <f t="shared" ref="C24:D24" si="0">SUM(C25*4+C26*9+C27*4)</f>
        <v>2456</v>
      </c>
      <c r="D24" s="10">
        <f t="shared" si="0"/>
        <v>2459</v>
      </c>
    </row>
    <row r="25" spans="1:4" x14ac:dyDescent="0.25">
      <c r="A25" s="18" t="s">
        <v>22</v>
      </c>
      <c r="B25" s="10">
        <v>79</v>
      </c>
      <c r="C25" s="10">
        <v>71</v>
      </c>
      <c r="D25" s="10">
        <v>80</v>
      </c>
    </row>
    <row r="26" spans="1:4" x14ac:dyDescent="0.25">
      <c r="A26" s="18" t="s">
        <v>23</v>
      </c>
      <c r="B26" s="10">
        <v>71</v>
      </c>
      <c r="C26" s="10">
        <v>68</v>
      </c>
      <c r="D26" s="10">
        <v>71</v>
      </c>
    </row>
    <row r="27" spans="1:4" ht="30" x14ac:dyDescent="0.25">
      <c r="A27" s="18" t="s">
        <v>27</v>
      </c>
      <c r="B27" s="10">
        <v>382</v>
      </c>
      <c r="C27" s="10">
        <v>390</v>
      </c>
      <c r="D27" s="10">
        <v>375</v>
      </c>
    </row>
    <row r="28" spans="1:4" x14ac:dyDescent="0.25">
      <c r="A28" s="18" t="s">
        <v>25</v>
      </c>
      <c r="B28" s="10">
        <v>41</v>
      </c>
      <c r="C28" s="10">
        <v>23</v>
      </c>
      <c r="D28" s="10">
        <v>44</v>
      </c>
    </row>
    <row r="29" spans="1:4" ht="30" x14ac:dyDescent="0.25">
      <c r="A29" s="18" t="s">
        <v>24</v>
      </c>
      <c r="B29" s="10">
        <v>15</v>
      </c>
      <c r="C29" s="10">
        <v>11</v>
      </c>
      <c r="D29" s="10">
        <v>14</v>
      </c>
    </row>
    <row r="30" spans="1:4" x14ac:dyDescent="0.25">
      <c r="A30" s="18" t="s">
        <v>26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1"/>
  <sheetViews>
    <sheetView workbookViewId="0">
      <selection activeCell="D12" sqref="D12"/>
    </sheetView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143</v>
      </c>
    </row>
    <row r="2" spans="1:7" ht="31.5" x14ac:dyDescent="0.25">
      <c r="A2" s="14"/>
      <c r="B2" s="13" t="s">
        <v>0</v>
      </c>
      <c r="C2" s="14" t="s">
        <v>1</v>
      </c>
      <c r="D2" s="14" t="s">
        <v>2</v>
      </c>
      <c r="E2" s="1"/>
      <c r="F2" s="1"/>
      <c r="G2" s="1"/>
    </row>
    <row r="3" spans="1:7" x14ac:dyDescent="0.25">
      <c r="A3" s="30" t="s">
        <v>3</v>
      </c>
      <c r="B3" s="3"/>
      <c r="C3" s="16"/>
      <c r="D3" s="3"/>
      <c r="E3" s="1"/>
      <c r="F3" s="1"/>
      <c r="G3" s="1"/>
    </row>
    <row r="4" spans="1:7" ht="30" x14ac:dyDescent="0.25">
      <c r="A4" s="30"/>
      <c r="B4" s="5" t="s">
        <v>5</v>
      </c>
      <c r="C4" s="1" t="s">
        <v>8</v>
      </c>
      <c r="D4" s="5" t="s">
        <v>9</v>
      </c>
      <c r="E4" s="1"/>
      <c r="F4" s="1"/>
      <c r="G4" s="1"/>
    </row>
    <row r="5" spans="1:7" x14ac:dyDescent="0.25">
      <c r="A5" s="29"/>
      <c r="B5" s="5" t="s">
        <v>4</v>
      </c>
      <c r="C5" s="1" t="s">
        <v>4</v>
      </c>
      <c r="D5" s="5" t="s">
        <v>4</v>
      </c>
      <c r="E5" s="1"/>
      <c r="F5" s="1"/>
      <c r="G5" s="1"/>
    </row>
    <row r="6" spans="1:7" ht="30" x14ac:dyDescent="0.25">
      <c r="A6" s="29"/>
      <c r="B6" s="5" t="s">
        <v>85</v>
      </c>
      <c r="C6" s="5" t="s">
        <v>85</v>
      </c>
      <c r="D6" s="5" t="s">
        <v>85</v>
      </c>
      <c r="E6" s="1"/>
      <c r="F6" s="1"/>
      <c r="G6" s="1"/>
    </row>
    <row r="7" spans="1:7" x14ac:dyDescent="0.25">
      <c r="A7" s="29"/>
      <c r="B7" s="5" t="s">
        <v>28</v>
      </c>
      <c r="C7" s="5" t="s">
        <v>28</v>
      </c>
      <c r="D7" s="5" t="s">
        <v>28</v>
      </c>
      <c r="E7" s="1"/>
      <c r="F7" s="1"/>
      <c r="G7" s="1"/>
    </row>
    <row r="8" spans="1:7" x14ac:dyDescent="0.25">
      <c r="A8" s="29"/>
      <c r="B8" s="5" t="s">
        <v>132</v>
      </c>
      <c r="C8" s="5" t="s">
        <v>119</v>
      </c>
      <c r="D8" s="5" t="s">
        <v>132</v>
      </c>
      <c r="E8" s="1"/>
      <c r="F8" s="1"/>
      <c r="G8" s="1"/>
    </row>
    <row r="9" spans="1:7" x14ac:dyDescent="0.25">
      <c r="A9" s="29"/>
      <c r="B9" s="5" t="s">
        <v>7</v>
      </c>
      <c r="C9" s="1" t="s">
        <v>7</v>
      </c>
      <c r="D9" s="5" t="s">
        <v>7</v>
      </c>
      <c r="E9" s="1"/>
      <c r="F9" s="1"/>
      <c r="G9" s="1"/>
    </row>
    <row r="10" spans="1:7" ht="30" x14ac:dyDescent="0.25">
      <c r="A10" s="29"/>
      <c r="B10" s="4" t="s">
        <v>54</v>
      </c>
      <c r="C10" s="1" t="s">
        <v>54</v>
      </c>
      <c r="D10" s="4" t="s">
        <v>54</v>
      </c>
      <c r="E10" s="1"/>
      <c r="F10" s="1"/>
      <c r="G10" s="1"/>
    </row>
    <row r="11" spans="1:7" ht="30" x14ac:dyDescent="0.25">
      <c r="A11" s="14" t="s">
        <v>10</v>
      </c>
      <c r="B11" s="15"/>
      <c r="C11" s="2"/>
      <c r="D11" s="8" t="s">
        <v>11</v>
      </c>
      <c r="E11" s="1"/>
      <c r="F11" s="1"/>
      <c r="G11" s="1"/>
    </row>
    <row r="12" spans="1:7" ht="90" x14ac:dyDescent="0.25">
      <c r="A12" s="29" t="s">
        <v>12</v>
      </c>
      <c r="B12" s="9" t="s">
        <v>60</v>
      </c>
      <c r="C12" s="3" t="s">
        <v>61</v>
      </c>
      <c r="D12" s="3" t="s">
        <v>60</v>
      </c>
      <c r="E12" s="1"/>
      <c r="F12" s="1"/>
      <c r="G12" s="1"/>
    </row>
    <row r="13" spans="1:7" ht="75" x14ac:dyDescent="0.25">
      <c r="A13" s="29"/>
      <c r="B13" s="1" t="s">
        <v>14</v>
      </c>
      <c r="C13" s="5" t="s">
        <v>15</v>
      </c>
      <c r="D13" s="5" t="s">
        <v>14</v>
      </c>
      <c r="E13" s="1"/>
      <c r="F13" s="1"/>
      <c r="G13" s="1"/>
    </row>
    <row r="14" spans="1:7" ht="30" x14ac:dyDescent="0.25">
      <c r="A14" s="29"/>
      <c r="B14" s="1" t="s">
        <v>13</v>
      </c>
      <c r="C14" s="5" t="s">
        <v>13</v>
      </c>
      <c r="D14" s="5" t="s">
        <v>13</v>
      </c>
      <c r="E14" s="1"/>
      <c r="F14" s="1"/>
      <c r="G14" s="1"/>
    </row>
    <row r="15" spans="1:7" ht="45" x14ac:dyDescent="0.25">
      <c r="A15" s="31"/>
      <c r="B15" s="1" t="s">
        <v>113</v>
      </c>
      <c r="C15" s="5" t="s">
        <v>114</v>
      </c>
      <c r="D15" s="5" t="s">
        <v>113</v>
      </c>
      <c r="E15" s="1"/>
      <c r="F15" s="1"/>
      <c r="G15" s="1"/>
    </row>
    <row r="16" spans="1:7" ht="15.75" x14ac:dyDescent="0.25">
      <c r="A16" s="27"/>
      <c r="B16" s="6" t="s">
        <v>97</v>
      </c>
      <c r="C16" s="6" t="s">
        <v>97</v>
      </c>
      <c r="D16" s="6" t="s">
        <v>97</v>
      </c>
      <c r="E16" s="1"/>
      <c r="F16" s="1"/>
      <c r="G16" s="1"/>
    </row>
    <row r="17" spans="1:7" ht="15.75" x14ac:dyDescent="0.25">
      <c r="A17" s="14" t="s">
        <v>16</v>
      </c>
      <c r="B17" s="2" t="s">
        <v>90</v>
      </c>
      <c r="C17" s="2" t="s">
        <v>112</v>
      </c>
      <c r="D17" s="2" t="s">
        <v>90</v>
      </c>
      <c r="E17" s="1"/>
      <c r="F17" s="1"/>
      <c r="G17" s="1"/>
    </row>
    <row r="18" spans="1:7" ht="30" x14ac:dyDescent="0.25">
      <c r="A18" s="29" t="s">
        <v>17</v>
      </c>
      <c r="B18" s="16" t="s">
        <v>5</v>
      </c>
      <c r="C18" s="3" t="s">
        <v>8</v>
      </c>
      <c r="D18" s="3" t="s">
        <v>9</v>
      </c>
      <c r="E18" s="1"/>
      <c r="F18" s="1"/>
      <c r="G18" s="1"/>
    </row>
    <row r="19" spans="1:7" x14ac:dyDescent="0.25">
      <c r="A19" s="29"/>
      <c r="B19" s="1" t="s">
        <v>4</v>
      </c>
      <c r="C19" s="5" t="s">
        <v>4</v>
      </c>
      <c r="D19" s="5" t="s">
        <v>4</v>
      </c>
      <c r="E19" s="1"/>
      <c r="F19" s="1"/>
      <c r="G19" s="1"/>
    </row>
    <row r="20" spans="1:7" x14ac:dyDescent="0.25">
      <c r="A20" s="29"/>
      <c r="B20" s="1" t="s">
        <v>63</v>
      </c>
      <c r="C20" s="5" t="s">
        <v>63</v>
      </c>
      <c r="D20" s="5" t="s">
        <v>63</v>
      </c>
      <c r="E20" s="1"/>
      <c r="F20" s="1"/>
      <c r="G20" s="1"/>
    </row>
    <row r="21" spans="1:7" x14ac:dyDescent="0.25">
      <c r="A21" s="29"/>
      <c r="B21" s="1"/>
      <c r="C21" s="5"/>
      <c r="D21" s="5"/>
      <c r="E21" s="1"/>
      <c r="F21" s="1"/>
      <c r="G21" s="1"/>
    </row>
    <row r="22" spans="1:7" x14ac:dyDescent="0.25">
      <c r="A22" s="29"/>
      <c r="B22" s="1" t="s">
        <v>133</v>
      </c>
      <c r="C22" s="5" t="s">
        <v>45</v>
      </c>
      <c r="D22" s="5" t="s">
        <v>133</v>
      </c>
      <c r="E22" s="1"/>
      <c r="F22" s="1"/>
      <c r="G22" s="1"/>
    </row>
    <row r="23" spans="1:7" x14ac:dyDescent="0.25">
      <c r="A23" s="29"/>
      <c r="B23" s="1"/>
      <c r="C23" s="5"/>
      <c r="D23" s="5"/>
      <c r="E23" s="1"/>
      <c r="F23" s="1"/>
      <c r="G23" s="1"/>
    </row>
    <row r="24" spans="1:7" x14ac:dyDescent="0.25">
      <c r="A24" s="29"/>
      <c r="B24" s="17" t="s">
        <v>18</v>
      </c>
      <c r="C24" s="4" t="s">
        <v>18</v>
      </c>
      <c r="D24" s="4" t="s">
        <v>19</v>
      </c>
      <c r="E24" s="1"/>
      <c r="F24" s="1"/>
      <c r="G24" s="1"/>
    </row>
    <row r="25" spans="1:7" x14ac:dyDescent="0.25">
      <c r="A25" s="18" t="s">
        <v>21</v>
      </c>
      <c r="B25" s="10">
        <f>SUM(B26*4+B27*9+B28*4)</f>
        <v>2503</v>
      </c>
      <c r="C25" s="10">
        <f t="shared" ref="C25:D25" si="0">SUM(C26*4+C27*9+C28*4)</f>
        <v>2443</v>
      </c>
      <c r="D25" s="10">
        <f t="shared" si="0"/>
        <v>2448</v>
      </c>
      <c r="E25" s="1"/>
      <c r="F25" s="1"/>
      <c r="G25" s="1"/>
    </row>
    <row r="26" spans="1:7" x14ac:dyDescent="0.25">
      <c r="A26" s="18" t="s">
        <v>22</v>
      </c>
      <c r="B26" s="10">
        <v>89</v>
      </c>
      <c r="C26" s="10">
        <v>76</v>
      </c>
      <c r="D26" s="10">
        <v>94</v>
      </c>
      <c r="E26" s="1"/>
      <c r="F26" s="1"/>
      <c r="G26" s="1"/>
    </row>
    <row r="27" spans="1:7" x14ac:dyDescent="0.25">
      <c r="A27" s="18" t="s">
        <v>23</v>
      </c>
      <c r="B27" s="10">
        <v>71</v>
      </c>
      <c r="C27" s="10">
        <v>67</v>
      </c>
      <c r="D27" s="10">
        <v>68</v>
      </c>
      <c r="E27" s="1"/>
      <c r="F27" s="1"/>
      <c r="G27" s="1"/>
    </row>
    <row r="28" spans="1:7" ht="30" x14ac:dyDescent="0.25">
      <c r="A28" s="18" t="s">
        <v>27</v>
      </c>
      <c r="B28" s="10">
        <v>377</v>
      </c>
      <c r="C28" s="10">
        <v>384</v>
      </c>
      <c r="D28" s="10">
        <v>365</v>
      </c>
      <c r="E28" s="1"/>
      <c r="F28" s="1"/>
      <c r="G28" s="1"/>
    </row>
    <row r="29" spans="1:7" x14ac:dyDescent="0.25">
      <c r="A29" s="18" t="s">
        <v>25</v>
      </c>
      <c r="B29" s="10">
        <v>38</v>
      </c>
      <c r="C29" s="10">
        <v>18</v>
      </c>
      <c r="D29" s="10">
        <v>45</v>
      </c>
      <c r="E29" s="1"/>
      <c r="F29" s="1"/>
      <c r="G29" s="1"/>
    </row>
    <row r="30" spans="1:7" ht="30" x14ac:dyDescent="0.25">
      <c r="A30" s="18" t="s">
        <v>24</v>
      </c>
      <c r="B30" s="10">
        <v>18</v>
      </c>
      <c r="C30" s="10">
        <v>12</v>
      </c>
      <c r="D30" s="10">
        <v>18</v>
      </c>
      <c r="E30" s="1"/>
      <c r="F30" s="1"/>
      <c r="G30" s="1"/>
    </row>
    <row r="31" spans="1:7" x14ac:dyDescent="0.25">
      <c r="A31" s="18" t="s">
        <v>26</v>
      </c>
      <c r="B31" s="10">
        <v>12</v>
      </c>
      <c r="C31" s="10">
        <v>7</v>
      </c>
      <c r="D31" s="10">
        <v>12</v>
      </c>
      <c r="E31" s="1"/>
      <c r="F31" s="1"/>
      <c r="G31" s="1"/>
    </row>
  </sheetData>
  <mergeCells count="3">
    <mergeCell ref="A18:A24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2026-09-22T20:18:56Z</dcterms:modified>
</cp:coreProperties>
</file>