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432CE32B-708A-4E90-9F0A-E8C9234C3498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4" i="5"/>
  <c r="C24" i="5"/>
  <c r="B24" i="5"/>
  <c r="D23" i="4"/>
  <c r="C23" i="4"/>
  <c r="B23" i="4"/>
  <c r="D24" i="3"/>
  <c r="C24" i="3"/>
  <c r="B24" i="3"/>
  <c r="D24" i="2"/>
  <c r="C24" i="2"/>
  <c r="B24" i="2"/>
  <c r="D24" i="1"/>
  <c r="C24" i="1"/>
  <c r="B24" i="1"/>
  <c r="C24" i="7"/>
  <c r="D24" i="7"/>
  <c r="B24" i="7"/>
</calcChain>
</file>

<file path=xl/sharedStrings.xml><?xml version="1.0" encoding="utf-8"?>
<sst xmlns="http://schemas.openxmlformats.org/spreadsheetml/2006/main" count="489" uniqueCount="135">
  <si>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</si>
  <si>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</si>
  <si>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</si>
  <si>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</si>
  <si>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</si>
  <si>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</si>
  <si>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dżem owocowy 1szt - 25g</t>
  </si>
  <si>
    <t>pomidor 50g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</si>
  <si>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</si>
  <si>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</si>
  <si>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</si>
  <si>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</si>
  <si>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</si>
  <si>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</si>
  <si>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</si>
  <si>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</si>
  <si>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</si>
  <si>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</si>
  <si>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</si>
  <si>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</si>
  <si>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</si>
  <si>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</si>
  <si>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</si>
  <si>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</si>
  <si>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</si>
  <si>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</si>
  <si>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</si>
  <si>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</si>
  <si>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papryka czerwona 50g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</si>
  <si>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</si>
  <si>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10g</t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</si>
  <si>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</si>
  <si>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sok pomidorowy 1szt</t>
  </si>
  <si>
    <r>
      <t xml:space="preserve">zupa pomidorowa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przecier pomidorowy,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</si>
  <si>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t>sałata lodowa 10g</t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</si>
  <si>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</si>
  <si>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t>sałatka ze strączków 150g (fasolka sparagowa, ciecierzyca, słonecznik, pomidor, sałata lodowa)</t>
  </si>
  <si>
    <r>
      <t xml:space="preserve">jajko gotowane 1szt </t>
    </r>
    <r>
      <rPr>
        <b/>
        <u/>
        <sz val="11"/>
        <color theme="1"/>
        <rFont val="Calibri"/>
        <family val="2"/>
        <charset val="238"/>
        <scheme val="minor"/>
      </rPr>
      <t>(jaja)</t>
    </r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</si>
  <si>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</si>
  <si>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</si>
  <si>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</si>
  <si>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</si>
  <si>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</si>
  <si>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</si>
  <si>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t>sałatka z pomidora i sałaty lodowej - 150g (sałata lodowa, pomidor, oliwa z oliwek przyprawy)</t>
  </si>
  <si>
    <r>
      <t xml:space="preserve">ryż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 xml:space="preserve">ryż biały, </t>
    </r>
    <r>
      <rPr>
        <b/>
        <u/>
        <sz val="11"/>
        <color theme="1"/>
        <rFont val="Calibri"/>
        <family val="2"/>
        <charset val="238"/>
        <scheme val="minor"/>
      </rPr>
      <t xml:space="preserve"> mleko )</t>
    </r>
  </si>
  <si>
    <r>
      <t xml:space="preserve">serek topiony 30g </t>
    </r>
    <r>
      <rPr>
        <b/>
        <u/>
        <sz val="11"/>
        <color theme="1"/>
        <rFont val="Calibri"/>
        <family val="2"/>
        <charset val="238"/>
        <scheme val="minor"/>
      </rPr>
      <t>(mleko, gluten)</t>
    </r>
  </si>
  <si>
    <r>
      <t xml:space="preserve">zupa jarzynowa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marchew, brokuł,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charset val="238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przyprawy)</t>
    </r>
  </si>
  <si>
    <r>
      <t xml:space="preserve">krupnik z kaszy jęczmiennej z ziemniakami 400ml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charset val="238"/>
        <scheme val="minor"/>
      </rPr>
      <t xml:space="preserve">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natka pietruszki, koperek)</t>
    </r>
  </si>
  <si>
    <r>
      <t xml:space="preserve">ser biały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</si>
  <si>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kiełbasa krakowska 60g </t>
    </r>
    <r>
      <rPr>
        <b/>
        <u/>
        <sz val="11"/>
        <color theme="1"/>
        <rFont val="Calibri"/>
        <family val="2"/>
        <charset val="238"/>
        <scheme val="minor"/>
      </rPr>
      <t>(seler)</t>
    </r>
  </si>
  <si>
    <t xml:space="preserve">ketchup 20g </t>
  </si>
  <si>
    <r>
      <t>twarożek z koperkiem 80g (</t>
    </r>
    <r>
      <rPr>
        <b/>
        <u/>
        <sz val="11"/>
        <color theme="1"/>
        <rFont val="Calibri"/>
        <family val="2"/>
        <charset val="238"/>
        <scheme val="minor"/>
      </rPr>
      <t>ser twarogowy półtłusty - mleko, jogurt naturalny - mleko</t>
    </r>
    <r>
      <rPr>
        <sz val="11"/>
        <color theme="1"/>
        <rFont val="Calibri"/>
        <family val="2"/>
        <scheme val="minor"/>
      </rPr>
      <t>, koperek)</t>
    </r>
  </si>
  <si>
    <t>sałata lodowa</t>
  </si>
  <si>
    <r>
      <t xml:space="preserve">ser biały 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</si>
  <si>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kasza jęczmienna  200g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scheme val="minor"/>
      </rPr>
      <t>)</t>
    </r>
  </si>
  <si>
    <r>
      <t xml:space="preserve">pasta z jaj ze szczypiorkiem 100g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</si>
  <si>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t>(zielony ogórek, koperek)</t>
  </si>
  <si>
    <t>miód 1 szt - 25g</t>
  </si>
  <si>
    <r>
      <t xml:space="preserve">barszcz czerwony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buraki,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ziemniaki, mąka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</si>
  <si>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ser topiony  100g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</si>
  <si>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ser biały 60g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</si>
  <si>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dżem owocowy 50g</t>
  </si>
  <si>
    <r>
      <t xml:space="preserve">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pietruszki, por, cebula, czosnek)</t>
    </r>
  </si>
  <si>
    <r>
      <t xml:space="preserve">lekki 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pietruszki)</t>
    </r>
  </si>
  <si>
    <t xml:space="preserve">ryż biały 200g </t>
  </si>
  <si>
    <r>
      <t>sos jogurtowy 100g (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, cynamon, cytryna)</t>
    </r>
  </si>
  <si>
    <r>
      <t>Zupa grysikowa z natką pietruszki 400ml (wywar jarzynowy</t>
    </r>
    <r>
      <rPr>
        <b/>
        <u/>
        <sz val="11"/>
        <color theme="1"/>
        <rFont val="Calibri"/>
        <family val="2"/>
        <charset val="238"/>
        <scheme val="minor"/>
      </rPr>
      <t xml:space="preserve"> - seler</t>
    </r>
    <r>
      <rPr>
        <sz val="11"/>
        <color theme="1"/>
        <rFont val="Calibri"/>
        <family val="2"/>
        <scheme val="minor"/>
      </rPr>
      <t xml:space="preserve">, </t>
    </r>
    <r>
      <rPr>
        <b/>
        <u/>
        <sz val="11"/>
        <color theme="1"/>
        <rFont val="Calibri"/>
        <family val="2"/>
        <charset val="238"/>
        <scheme val="minor"/>
      </rPr>
      <t>kasza manna - gluten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pietruszka, koperek, natka pietruszki)</t>
    </r>
  </si>
  <si>
    <r>
      <t xml:space="preserve">zupa kalafiorowa z koperkiem i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marchew, kalafior, koperek,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mleko, mąka pszenna - gluten,</t>
    </r>
    <r>
      <rPr>
        <sz val="11"/>
        <color theme="1"/>
        <rFont val="Calibri"/>
        <family val="2"/>
        <charset val="238"/>
        <scheme val="minor"/>
      </rPr>
      <t xml:space="preserve"> przyprawy)</t>
    </r>
  </si>
  <si>
    <t>mus z jabłek i truskawek z cynamonem 200g (jabłka, truskawki, cynamon, cytryna)</t>
  </si>
  <si>
    <r>
      <t xml:space="preserve">pasta z białek jaj z koperkiem 100g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</si>
  <si>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r>
      <t xml:space="preserve">twarożek z rzodkiewką i szczypiorkiem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rzodkiewka, szczypiorek)</t>
    </r>
  </si>
  <si>
    <r>
      <t xml:space="preserve">twarożek z rzodkiewką i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rzodkiewka, koperek)</t>
    </r>
  </si>
  <si>
    <r>
      <t xml:space="preserve">szynka konserwowa wieprzowa 50g </t>
    </r>
    <r>
      <rPr>
        <b/>
        <u/>
        <sz val="11"/>
        <color theme="1"/>
        <rFont val="Calibri"/>
        <family val="2"/>
        <charset val="238"/>
        <scheme val="minor"/>
      </rPr>
      <t>(gluten, soja, mleko, seler)</t>
    </r>
  </si>
  <si>
    <r>
      <t xml:space="preserve">szynka tyrolska 20g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</si>
  <si>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r>
      <t xml:space="preserve">schab duszony w sosie własnym 100/100g (schab wieprzowy, pietruszka, naktka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gluten, mleko</t>
    </r>
    <r>
      <rPr>
        <sz val="11"/>
        <color theme="1"/>
        <rFont val="Calibri"/>
        <family val="2"/>
        <scheme val="minor"/>
      </rPr>
      <t>, przyprawy)</t>
    </r>
  </si>
  <si>
    <r>
      <t>Zupa ryżowa z koperkiem i pietruszką 400ml (wywar jarzynowy</t>
    </r>
    <r>
      <rPr>
        <b/>
        <u/>
        <sz val="11"/>
        <color theme="1"/>
        <rFont val="Calibri"/>
        <family val="2"/>
        <charset val="238"/>
        <scheme val="minor"/>
      </rPr>
      <t xml:space="preserve"> - seler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ryż biały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pietruszka, koperek, natka pietruszki)</t>
    </r>
  </si>
  <si>
    <t>ogórek kiszony 50g</t>
  </si>
  <si>
    <r>
      <t xml:space="preserve">sałatka jarzynowa 100g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groszek zielony,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majonez -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ogórek kiszony, jabłko,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por)</t>
    </r>
  </si>
  <si>
    <r>
      <t xml:space="preserve">sałatka jarzynowa lekka 100g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 białko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>, jogurt naturalny -</t>
    </r>
    <r>
      <rPr>
        <b/>
        <u/>
        <sz val="11"/>
        <color theme="1"/>
        <rFont val="Calibri"/>
        <family val="2"/>
        <charset val="238"/>
        <scheme val="minor"/>
      </rPr>
      <t xml:space="preserve"> mleko</t>
    </r>
    <r>
      <rPr>
        <sz val="11"/>
        <color theme="1"/>
        <rFont val="Calibri"/>
        <family val="2"/>
        <scheme val="minor"/>
      </rPr>
      <t>, jabłko)</t>
    </r>
  </si>
  <si>
    <t>ziołowe filety rybne pieczone w piecu konwekcyjnym 100g (filet z dorsza - ryba, olej rzepakowy, zioła)</t>
  </si>
  <si>
    <t>mandarynka 1szt</t>
  </si>
  <si>
    <t>szynka drobiowa 60g</t>
  </si>
  <si>
    <t>mandarynka 1 szt</t>
  </si>
  <si>
    <r>
      <t xml:space="preserve">pasztet pieczony 80g </t>
    </r>
    <r>
      <rPr>
        <b/>
        <u/>
        <sz val="11"/>
        <color theme="1"/>
        <rFont val="Calibri"/>
        <family val="2"/>
        <charset val="238"/>
        <scheme val="minor"/>
      </rPr>
      <t>(gluten, jaja, mleko, soja)</t>
    </r>
  </si>
  <si>
    <r>
      <t xml:space="preserve">szynka z kurczaka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</si>
  <si>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szynka wieprzowa 50g </t>
    </r>
    <r>
      <rPr>
        <b/>
        <u/>
        <sz val="11"/>
        <color theme="1"/>
        <rFont val="Calibri"/>
        <family val="2"/>
        <charset val="238"/>
        <scheme val="minor"/>
      </rPr>
      <t>(seler)</t>
    </r>
  </si>
  <si>
    <r>
      <t xml:space="preserve">zielonogórska 60g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</si>
  <si>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szynka z kurczaka 60g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</si>
  <si>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t>(ryż biały, mięso drobiowe, fasolka szparagowa, marchew, groszek zielony, kukurydza, brokuł, papryka czerwona, olej, przyprawy)</t>
  </si>
  <si>
    <t>szynka z piersią z indyka 30g</t>
  </si>
  <si>
    <t>brukuł gotowany 150g</t>
  </si>
  <si>
    <t>jabłko 1szt</t>
  </si>
  <si>
    <t>jabłko pieczone 1szt</t>
  </si>
  <si>
    <r>
      <t xml:space="preserve">kurczak gotowany w potrawce 200g (mięso z kurczaka,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scheme val="minor"/>
      </rPr>
      <t xml:space="preserve">pietruszka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</si>
  <si>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r>
      <t xml:space="preserve">gulasz wieprzowy duszony z warzywami 200g (szynka wieprzowa, 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koperek, brokuł, fasolka szparagowa, mąka </t>
    </r>
    <r>
      <rPr>
        <b/>
        <u/>
        <sz val="11"/>
        <color theme="1"/>
        <rFont val="Calibri"/>
        <family val="2"/>
        <charset val="238"/>
        <scheme val="minor"/>
      </rPr>
      <t xml:space="preserve">pszenna - gluten, </t>
    </r>
    <r>
      <rPr>
        <sz val="11"/>
        <color theme="1"/>
        <rFont val="Calibri"/>
        <family val="2"/>
        <charset val="238"/>
        <scheme val="minor"/>
      </rPr>
      <t>natka pietruszki)</t>
    </r>
  </si>
  <si>
    <t>sałatka z buraczka 150g (buraki, cebula, jabłko, olej, przyprawy)</t>
  </si>
  <si>
    <r>
      <t xml:space="preserve">buraczki gotowane 150g (buraki,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</si>
  <si>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r>
      <t xml:space="preserve">jogurt naturalny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</si>
  <si>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papryka czerwona 70g</t>
  </si>
  <si>
    <r>
      <t xml:space="preserve">kasza pęczak  200g (kasza </t>
    </r>
    <r>
      <rPr>
        <b/>
        <u/>
        <sz val="11"/>
        <color theme="1"/>
        <rFont val="Calibri"/>
        <family val="2"/>
        <charset val="238"/>
        <scheme val="minor"/>
      </rPr>
      <t>jęczmienna pęczak - gluten</t>
    </r>
    <r>
      <rPr>
        <sz val="11"/>
        <color theme="1"/>
        <rFont val="Calibri"/>
        <family val="2"/>
        <scheme val="minor"/>
      </rPr>
      <t>)</t>
    </r>
  </si>
  <si>
    <t>risotto gotowane z warzywami i mięsem z kurczaka 350g</t>
  </si>
  <si>
    <t>gruszka 1szt</t>
  </si>
  <si>
    <t>gruszka parzona 1szt</t>
  </si>
  <si>
    <t>pomidor 70g, szczyporek 5g</t>
  </si>
  <si>
    <t>pomidor 70g</t>
  </si>
  <si>
    <r>
      <t xml:space="preserve">kapusta duszona 150g (kapusta biała, cebula, olej rzepakowy,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theme="1"/>
        <rFont val="Calibri"/>
        <family val="2"/>
        <scheme val="minor"/>
      </rPr>
      <t xml:space="preserve"> przyprawy)</t>
    </r>
  </si>
  <si>
    <r>
      <t xml:space="preserve">marchewka gotowana 150g (marchew,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</si>
  <si>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r>
      <t xml:space="preserve">kefir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</si>
  <si>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ogórek zielony 70g</t>
  </si>
  <si>
    <t>sałata z pomidorem 70g</t>
  </si>
  <si>
    <t>surówka z kiszonej kapusty bez cukru 150g (kapusta kiszona, jabłko, marchew, erytrytol, natka pietruszki, olej rzepakowy, cebula)</t>
  </si>
  <si>
    <t>szpinak gotowany 150g</t>
  </si>
  <si>
    <t>kiwi 1 szt</t>
  </si>
  <si>
    <t xml:space="preserve">ogórek kiszony 150g </t>
  </si>
  <si>
    <t>marchewka gotowana 150g (marchew, mąka pszenna - gluten, masło roślinne, przyprawy)</t>
  </si>
  <si>
    <t>rzodkiewka 50g</t>
  </si>
  <si>
    <r>
      <t xml:space="preserve">pulpet wieprzowo - drobiowy gotowany 100g w sosie własnym (mięso z kurczaka, mięso z szynki wieprzpwej, </t>
    </r>
    <r>
      <rPr>
        <b/>
        <u/>
        <sz val="11"/>
        <color theme="1"/>
        <rFont val="Calibri"/>
        <family val="2"/>
        <charset val="238"/>
        <scheme val="minor"/>
      </rPr>
      <t xml:space="preserve">jaja, </t>
    </r>
    <r>
      <rPr>
        <sz val="11"/>
        <color theme="1"/>
        <rFont val="Calibri"/>
        <family val="2"/>
        <scheme val="minor"/>
      </rPr>
      <t xml:space="preserve">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olej rzepakowy, natka pietruszki, koperek, przyprawy)</t>
    </r>
  </si>
  <si>
    <r>
      <t xml:space="preserve">sałata z jogurtem 150g (sałata,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)</t>
    </r>
  </si>
  <si>
    <t>pomidor z sałatą 80g</t>
  </si>
  <si>
    <t>szynka drobiowa 40g</t>
  </si>
  <si>
    <t>ogórek kiszony 80g</t>
  </si>
  <si>
    <r>
      <t>maślanka z owocami 150g (</t>
    </r>
    <r>
      <rPr>
        <b/>
        <u/>
        <sz val="11"/>
        <color theme="1"/>
        <rFont val="Calibri"/>
        <family val="2"/>
        <charset val="238"/>
        <scheme val="minor"/>
      </rPr>
      <t>maślanka - mleko</t>
    </r>
    <r>
      <rPr>
        <sz val="11"/>
        <color theme="1"/>
        <rFont val="Calibri"/>
        <family val="2"/>
        <charset val="238"/>
        <scheme val="minor"/>
      </rPr>
      <t>, mieszanka owoców leśnych)</t>
    </r>
  </si>
  <si>
    <t>rzodkiewka 30g</t>
  </si>
  <si>
    <t>pomidor 80g</t>
  </si>
  <si>
    <t>ogórek kiszony 70g</t>
  </si>
  <si>
    <t>ogórek zielony z koperkiem 80g</t>
  </si>
  <si>
    <t>sałata z pomidorem 80g</t>
  </si>
  <si>
    <t>Poniedziałek 01.06.2026</t>
  </si>
  <si>
    <t>Wtorek 02.06.2026</t>
  </si>
  <si>
    <t>Środa 03.06.2026</t>
  </si>
  <si>
    <t>Czwartek 04.06.2026</t>
  </si>
  <si>
    <t>Piątek 05.06.2026</t>
  </si>
  <si>
    <t>Sobota 06.06.2026</t>
  </si>
  <si>
    <t>Niedziela 07.06.2026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</si>
</sst>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2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/>
    <xf numFmtId="0" fontId="0" fillId="0" borderId="14" xfId="0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workbookViewId="0"/>
  </sheetViews>
  <sheetFormatPr defaultRowHeight="15" x14ac:dyDescent="0.25"/>
  <cols>
    <col min="1" max="1" width="18.140625" customWidth="1"/>
    <col min="2" max="2" width="30.7109375" customWidth="1"/>
    <col min="3" max="3" width="30.28515625" customWidth="1"/>
    <col min="4" max="4" width="32.140625" customWidth="1"/>
  </cols>
  <sheetData>
    <row r="1" spans="1:4" x14ac:dyDescent="0.25">
      <c r="A1" s="11" t="s">
        <v>128</v>
      </c>
    </row>
    <row r="2" spans="1:4" ht="47.25" x14ac:dyDescent="0.25">
      <c r="A2" s="16"/>
      <c r="B2" s="15" t="s">
        <v>0</v>
      </c>
      <c r="C2" s="16" t="s">
        <v>1</v>
      </c>
      <c r="D2" s="16" t="s">
        <v>2</v>
      </c>
    </row>
    <row r="3" spans="1:4" ht="30" x14ac:dyDescent="0.25">
      <c r="A3" s="29" t="s">
        <v>3</v>
      </c>
      <c r="B3" s="27" t="s">
        <v>38</v>
      </c>
      <c r="C3" s="27" t="s">
        <v>38</v>
      </c>
      <c r="D3" s="27" t="s">
        <v>38</v>
      </c>
    </row>
    <row r="4" spans="1:4" ht="30" x14ac:dyDescent="0.25">
      <c r="A4" s="29"/>
      <c r="B4" s="5" t="s">
        <v>5</v>
      </c>
      <c r="C4" s="5" t="s">
        <v>8</v>
      </c>
      <c r="D4" s="5" t="s">
        <v>9</v>
      </c>
    </row>
    <row r="5" spans="1:4" x14ac:dyDescent="0.25">
      <c r="A5" s="28"/>
      <c r="B5" s="5" t="s">
        <v>4</v>
      </c>
      <c r="C5" s="5" t="s">
        <v>4</v>
      </c>
      <c r="D5" s="5" t="s">
        <v>4</v>
      </c>
    </row>
    <row r="6" spans="1:4" ht="75" x14ac:dyDescent="0.25">
      <c r="A6" s="28"/>
      <c r="B6" s="5" t="s">
        <v>71</v>
      </c>
      <c r="C6" s="5" t="s">
        <v>72</v>
      </c>
      <c r="D6" s="5" t="s">
        <v>71</v>
      </c>
    </row>
    <row r="7" spans="1:4" x14ac:dyDescent="0.25">
      <c r="A7" s="28"/>
      <c r="B7" s="5" t="s">
        <v>7</v>
      </c>
      <c r="C7" s="5" t="s">
        <v>124</v>
      </c>
      <c r="D7" s="5" t="s">
        <v>7</v>
      </c>
    </row>
    <row r="8" spans="1:4" x14ac:dyDescent="0.25">
      <c r="A8" s="28"/>
      <c r="B8" s="5" t="s">
        <v>123</v>
      </c>
      <c r="C8" s="5"/>
      <c r="D8" s="5" t="s">
        <v>123</v>
      </c>
    </row>
    <row r="9" spans="1:4" x14ac:dyDescent="0.25">
      <c r="A9" s="28"/>
      <c r="B9" s="5"/>
      <c r="C9" s="5"/>
      <c r="D9" s="5"/>
    </row>
    <row r="10" spans="1:4" x14ac:dyDescent="0.25">
      <c r="A10" s="28"/>
      <c r="B10" s="4" t="s">
        <v>18</v>
      </c>
      <c r="C10" s="4" t="s">
        <v>18</v>
      </c>
      <c r="D10" s="4" t="s">
        <v>18</v>
      </c>
    </row>
    <row r="11" spans="1:4" ht="15.75" x14ac:dyDescent="0.25">
      <c r="A11" s="16" t="s">
        <v>10</v>
      </c>
      <c r="B11" s="8"/>
      <c r="C11" s="2"/>
      <c r="D11" s="2" t="s">
        <v>29</v>
      </c>
    </row>
    <row r="12" spans="1:4" ht="105" x14ac:dyDescent="0.25">
      <c r="A12" s="28" t="s">
        <v>12</v>
      </c>
      <c r="B12" s="3" t="s">
        <v>33</v>
      </c>
      <c r="C12" s="3" t="s">
        <v>33</v>
      </c>
      <c r="D12" s="3" t="s">
        <v>33</v>
      </c>
    </row>
    <row r="13" spans="1:4" ht="75" x14ac:dyDescent="0.25">
      <c r="A13" s="28"/>
      <c r="B13" s="5" t="s">
        <v>94</v>
      </c>
      <c r="C13" s="5" t="s">
        <v>94</v>
      </c>
      <c r="D13" s="5" t="s">
        <v>94</v>
      </c>
    </row>
    <row r="14" spans="1:4" ht="30" x14ac:dyDescent="0.25">
      <c r="A14" s="28"/>
      <c r="B14" s="5" t="s">
        <v>13</v>
      </c>
      <c r="C14" s="5" t="s">
        <v>13</v>
      </c>
      <c r="D14" s="5" t="s">
        <v>13</v>
      </c>
    </row>
    <row r="15" spans="1:4" x14ac:dyDescent="0.25">
      <c r="A15" s="28"/>
      <c r="B15" s="4" t="s">
        <v>91</v>
      </c>
      <c r="C15" s="4" t="s">
        <v>91</v>
      </c>
      <c r="D15" s="4" t="s">
        <v>91</v>
      </c>
    </row>
    <row r="16" spans="1:4" ht="15.75" x14ac:dyDescent="0.25">
      <c r="A16" s="16" t="s">
        <v>16</v>
      </c>
      <c r="B16" s="2" t="s">
        <v>92</v>
      </c>
      <c r="C16" s="20" t="s">
        <v>93</v>
      </c>
      <c r="D16" s="2" t="s">
        <v>92</v>
      </c>
    </row>
    <row r="17" spans="1:4" ht="30" x14ac:dyDescent="0.25">
      <c r="A17" s="28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8"/>
      <c r="B18" s="7" t="s">
        <v>4</v>
      </c>
      <c r="C18" s="5" t="s">
        <v>4</v>
      </c>
      <c r="D18" s="5" t="s">
        <v>4</v>
      </c>
    </row>
    <row r="19" spans="1:4" ht="30" x14ac:dyDescent="0.25">
      <c r="A19" s="28"/>
      <c r="B19" s="7" t="s">
        <v>84</v>
      </c>
      <c r="C19" s="7"/>
      <c r="D19" s="7"/>
    </row>
    <row r="20" spans="1:4" x14ac:dyDescent="0.25">
      <c r="A20" s="28"/>
      <c r="B20" s="7" t="s">
        <v>125</v>
      </c>
      <c r="C20" s="5" t="s">
        <v>6</v>
      </c>
      <c r="D20" s="7" t="s">
        <v>125</v>
      </c>
    </row>
    <row r="21" spans="1:4" x14ac:dyDescent="0.25">
      <c r="A21" s="28"/>
      <c r="B21" s="7"/>
      <c r="C21" s="7"/>
      <c r="D21" s="7"/>
    </row>
    <row r="22" spans="1:4" x14ac:dyDescent="0.25">
      <c r="A22" s="28"/>
      <c r="B22" s="7"/>
      <c r="C22" s="7" t="s">
        <v>82</v>
      </c>
      <c r="D22" s="7" t="s">
        <v>82</v>
      </c>
    </row>
    <row r="23" spans="1:4" x14ac:dyDescent="0.25">
      <c r="A23" s="28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20</v>
      </c>
      <c r="B24" s="19">
        <f>SUM(B25*4+B26*9+B27*4)</f>
        <v>2349</v>
      </c>
      <c r="C24" s="19">
        <f t="shared" ref="C24:D24" si="0">SUM(C25*4+C26*9+C27*4)</f>
        <v>2284</v>
      </c>
      <c r="D24" s="19">
        <f t="shared" si="0"/>
        <v>2270</v>
      </c>
    </row>
    <row r="25" spans="1:4" x14ac:dyDescent="0.25">
      <c r="A25" s="17" t="s">
        <v>21</v>
      </c>
      <c r="B25" s="10">
        <v>72</v>
      </c>
      <c r="C25" s="10">
        <v>71</v>
      </c>
      <c r="D25" s="10">
        <v>73</v>
      </c>
    </row>
    <row r="26" spans="1:4" x14ac:dyDescent="0.25">
      <c r="A26" s="17" t="s">
        <v>22</v>
      </c>
      <c r="B26" s="10">
        <v>69</v>
      </c>
      <c r="C26" s="10">
        <v>60</v>
      </c>
      <c r="D26" s="10">
        <v>62</v>
      </c>
    </row>
    <row r="27" spans="1:4" ht="30" x14ac:dyDescent="0.25">
      <c r="A27" s="17" t="s">
        <v>26</v>
      </c>
      <c r="B27" s="10">
        <v>360</v>
      </c>
      <c r="C27" s="10">
        <v>365</v>
      </c>
      <c r="D27" s="10">
        <v>355</v>
      </c>
    </row>
    <row r="28" spans="1:4" x14ac:dyDescent="0.25">
      <c r="A28" s="17" t="s">
        <v>24</v>
      </c>
      <c r="B28" s="10">
        <v>39</v>
      </c>
      <c r="C28" s="10">
        <v>17</v>
      </c>
      <c r="D28" s="10">
        <v>42</v>
      </c>
    </row>
    <row r="29" spans="1:4" ht="30" x14ac:dyDescent="0.25">
      <c r="A29" s="17" t="s">
        <v>23</v>
      </c>
      <c r="B29" s="10">
        <v>21</v>
      </c>
      <c r="C29" s="10">
        <v>17</v>
      </c>
      <c r="D29" s="10">
        <v>20</v>
      </c>
    </row>
    <row r="30" spans="1:4" x14ac:dyDescent="0.25">
      <c r="A30" s="17" t="s">
        <v>25</v>
      </c>
      <c r="B30" s="10">
        <v>12</v>
      </c>
      <c r="C30" s="10">
        <v>7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0"/>
  <sheetViews>
    <sheetView workbookViewId="0"/>
  </sheetViews>
  <sheetFormatPr defaultRowHeight="15" x14ac:dyDescent="0.25"/>
  <cols>
    <col min="1" max="1" width="20.28515625" customWidth="1"/>
    <col min="2" max="2" width="29.28515625" customWidth="1"/>
    <col min="3" max="3" width="30" customWidth="1"/>
    <col min="4" max="4" width="33" customWidth="1"/>
  </cols>
  <sheetData>
    <row r="1" spans="1:4" x14ac:dyDescent="0.25">
      <c r="A1" s="11" t="s">
        <v>129</v>
      </c>
    </row>
    <row r="2" spans="1:4" ht="31.5" x14ac:dyDescent="0.25">
      <c r="A2" s="16"/>
      <c r="B2" s="15" t="s">
        <v>0</v>
      </c>
      <c r="C2" s="16" t="s">
        <v>1</v>
      </c>
      <c r="D2" s="16" t="s">
        <v>2</v>
      </c>
    </row>
    <row r="3" spans="1:4" ht="30" x14ac:dyDescent="0.25">
      <c r="A3" s="22"/>
      <c r="B3" s="1" t="s">
        <v>45</v>
      </c>
      <c r="C3" s="5" t="s">
        <v>45</v>
      </c>
      <c r="D3" s="5" t="s">
        <v>45</v>
      </c>
    </row>
    <row r="4" spans="1:4" ht="30" x14ac:dyDescent="0.25">
      <c r="A4" s="29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28"/>
      <c r="B5" s="7" t="s">
        <v>4</v>
      </c>
      <c r="C5" s="5" t="s">
        <v>4</v>
      </c>
      <c r="D5" s="5" t="s">
        <v>4</v>
      </c>
    </row>
    <row r="6" spans="1:4" x14ac:dyDescent="0.25">
      <c r="A6" s="28"/>
      <c r="B6" s="7" t="s">
        <v>27</v>
      </c>
      <c r="C6" s="7" t="s">
        <v>49</v>
      </c>
      <c r="D6" s="7" t="s">
        <v>27</v>
      </c>
    </row>
    <row r="7" spans="1:4" ht="30" x14ac:dyDescent="0.25">
      <c r="A7" s="28"/>
      <c r="B7" s="7" t="s">
        <v>85</v>
      </c>
      <c r="C7" s="7" t="s">
        <v>85</v>
      </c>
      <c r="D7" s="7" t="s">
        <v>85</v>
      </c>
    </row>
    <row r="8" spans="1:4" x14ac:dyDescent="0.25">
      <c r="A8" s="28"/>
      <c r="B8" s="7" t="s">
        <v>99</v>
      </c>
      <c r="C8" s="7"/>
      <c r="D8" s="7" t="s">
        <v>99</v>
      </c>
    </row>
    <row r="9" spans="1:4" x14ac:dyDescent="0.25">
      <c r="A9" s="28"/>
      <c r="B9" s="7" t="s">
        <v>34</v>
      </c>
      <c r="C9" s="7" t="s">
        <v>34</v>
      </c>
      <c r="D9" s="7" t="s">
        <v>34</v>
      </c>
    </row>
    <row r="10" spans="1:4" x14ac:dyDescent="0.25">
      <c r="A10" s="28"/>
      <c r="B10" s="7" t="s">
        <v>18</v>
      </c>
      <c r="C10" s="5" t="s">
        <v>18</v>
      </c>
      <c r="D10" s="5" t="s">
        <v>19</v>
      </c>
    </row>
    <row r="11" spans="1:4" ht="45" x14ac:dyDescent="0.25">
      <c r="A11" s="16" t="s">
        <v>10</v>
      </c>
      <c r="B11" s="8"/>
      <c r="C11" s="2"/>
      <c r="D11" s="2" t="s">
        <v>31</v>
      </c>
    </row>
    <row r="12" spans="1:4" ht="90" x14ac:dyDescent="0.25">
      <c r="A12" s="28" t="s">
        <v>12</v>
      </c>
      <c r="B12" s="21" t="s">
        <v>68</v>
      </c>
      <c r="C12" s="3" t="s">
        <v>47</v>
      </c>
      <c r="D12" s="3" t="s">
        <v>68</v>
      </c>
    </row>
    <row r="13" spans="1:4" ht="105" x14ac:dyDescent="0.25">
      <c r="A13" s="28"/>
      <c r="B13" s="7" t="s">
        <v>95</v>
      </c>
      <c r="C13" s="7" t="s">
        <v>95</v>
      </c>
      <c r="D13" s="5" t="s">
        <v>95</v>
      </c>
    </row>
    <row r="14" spans="1:4" ht="30" x14ac:dyDescent="0.25">
      <c r="A14" s="28"/>
      <c r="B14" s="12" t="s">
        <v>100</v>
      </c>
      <c r="C14" s="12" t="s">
        <v>55</v>
      </c>
      <c r="D14" s="5" t="s">
        <v>100</v>
      </c>
    </row>
    <row r="15" spans="1:4" ht="45" x14ac:dyDescent="0.25">
      <c r="A15" s="28"/>
      <c r="B15" s="4" t="s">
        <v>96</v>
      </c>
      <c r="C15" s="4" t="s">
        <v>97</v>
      </c>
      <c r="D15" s="4" t="s">
        <v>96</v>
      </c>
    </row>
    <row r="16" spans="1:4" ht="15.75" x14ac:dyDescent="0.25">
      <c r="A16" s="16" t="s">
        <v>16</v>
      </c>
      <c r="B16" s="20" t="s">
        <v>98</v>
      </c>
      <c r="C16" s="2" t="s">
        <v>98</v>
      </c>
      <c r="D16" s="2" t="s">
        <v>98</v>
      </c>
    </row>
    <row r="17" spans="1:4" ht="30" x14ac:dyDescent="0.25">
      <c r="A17" s="28" t="s">
        <v>17</v>
      </c>
      <c r="B17" s="21" t="s">
        <v>5</v>
      </c>
      <c r="C17" s="3" t="s">
        <v>8</v>
      </c>
      <c r="D17" s="3" t="s">
        <v>9</v>
      </c>
    </row>
    <row r="18" spans="1:4" x14ac:dyDescent="0.25">
      <c r="A18" s="28"/>
      <c r="B18" s="1" t="s">
        <v>4</v>
      </c>
      <c r="C18" s="5" t="s">
        <v>4</v>
      </c>
      <c r="D18" s="5" t="s">
        <v>4</v>
      </c>
    </row>
    <row r="19" spans="1:4" ht="30" x14ac:dyDescent="0.25">
      <c r="A19" s="28"/>
      <c r="B19" s="1" t="s">
        <v>73</v>
      </c>
      <c r="C19" s="5" t="s">
        <v>73</v>
      </c>
      <c r="D19" s="5" t="s">
        <v>73</v>
      </c>
    </row>
    <row r="20" spans="1:4" x14ac:dyDescent="0.25">
      <c r="A20" s="28"/>
      <c r="B20" s="1" t="s">
        <v>124</v>
      </c>
      <c r="C20" s="5" t="s">
        <v>124</v>
      </c>
      <c r="D20" s="5" t="s">
        <v>124</v>
      </c>
    </row>
    <row r="21" spans="1:4" x14ac:dyDescent="0.25">
      <c r="A21" s="28"/>
      <c r="B21" s="1"/>
      <c r="C21" s="5"/>
      <c r="D21" s="5"/>
    </row>
    <row r="22" spans="1:4" x14ac:dyDescent="0.25">
      <c r="A22" s="28"/>
      <c r="B22" s="1"/>
      <c r="C22" s="5"/>
      <c r="D22" s="5"/>
    </row>
    <row r="23" spans="1:4" x14ac:dyDescent="0.25">
      <c r="A23" s="28"/>
      <c r="B23" s="26" t="s">
        <v>18</v>
      </c>
      <c r="C23" s="4" t="s">
        <v>18</v>
      </c>
      <c r="D23" s="4" t="s">
        <v>19</v>
      </c>
    </row>
    <row r="24" spans="1:4" x14ac:dyDescent="0.25">
      <c r="A24" s="17" t="s">
        <v>20</v>
      </c>
      <c r="B24" s="10">
        <f>SUM(B25*4+B26*9+B27*4)</f>
        <v>2229</v>
      </c>
      <c r="C24" s="10">
        <f t="shared" ref="C24:D24" si="0">SUM(C25*4+C26*9+C27*4)</f>
        <v>2198</v>
      </c>
      <c r="D24" s="10">
        <f t="shared" si="0"/>
        <v>2198</v>
      </c>
    </row>
    <row r="25" spans="1:4" x14ac:dyDescent="0.25">
      <c r="A25" s="17" t="s">
        <v>21</v>
      </c>
      <c r="B25" s="10">
        <v>71</v>
      </c>
      <c r="C25" s="10">
        <v>67</v>
      </c>
      <c r="D25" s="10">
        <v>80</v>
      </c>
    </row>
    <row r="26" spans="1:4" x14ac:dyDescent="0.25">
      <c r="A26" s="17" t="s">
        <v>22</v>
      </c>
      <c r="B26" s="10">
        <v>65</v>
      </c>
      <c r="C26" s="10">
        <v>62</v>
      </c>
      <c r="D26" s="10">
        <v>66</v>
      </c>
    </row>
    <row r="27" spans="1:4" ht="30" x14ac:dyDescent="0.25">
      <c r="A27" s="17" t="s">
        <v>26</v>
      </c>
      <c r="B27" s="10">
        <v>340</v>
      </c>
      <c r="C27" s="10">
        <v>343</v>
      </c>
      <c r="D27" s="10">
        <v>321</v>
      </c>
    </row>
    <row r="28" spans="1:4" x14ac:dyDescent="0.25">
      <c r="A28" s="17" t="s">
        <v>24</v>
      </c>
      <c r="B28" s="10">
        <v>33</v>
      </c>
      <c r="C28" s="10">
        <v>21</v>
      </c>
      <c r="D28" s="10">
        <v>38</v>
      </c>
    </row>
    <row r="29" spans="1:4" ht="30" x14ac:dyDescent="0.25">
      <c r="A29" s="17" t="s">
        <v>23</v>
      </c>
      <c r="B29" s="10">
        <v>18</v>
      </c>
      <c r="C29" s="10">
        <v>14</v>
      </c>
      <c r="D29" s="10">
        <v>17</v>
      </c>
    </row>
    <row r="30" spans="1:4" x14ac:dyDescent="0.25">
      <c r="A30" s="17" t="s">
        <v>25</v>
      </c>
      <c r="B30" s="10">
        <v>10</v>
      </c>
      <c r="C30" s="10">
        <v>6</v>
      </c>
      <c r="D30" s="10">
        <v>11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0"/>
  <sheetViews>
    <sheetView workbookViewId="0"/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130</v>
      </c>
    </row>
    <row r="2" spans="1:4" ht="47.25" x14ac:dyDescent="0.25">
      <c r="A2" s="16"/>
      <c r="B2" s="15" t="s">
        <v>0</v>
      </c>
      <c r="C2" s="16" t="s">
        <v>1</v>
      </c>
      <c r="D2" s="16" t="s">
        <v>2</v>
      </c>
    </row>
    <row r="3" spans="1:4" ht="30" x14ac:dyDescent="0.25">
      <c r="A3" s="24"/>
      <c r="B3" s="14" t="s">
        <v>39</v>
      </c>
      <c r="C3" s="23" t="s">
        <v>39</v>
      </c>
      <c r="D3" s="14" t="s">
        <v>39</v>
      </c>
    </row>
    <row r="4" spans="1:4" ht="30" x14ac:dyDescent="0.25">
      <c r="A4" s="29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28"/>
      <c r="B5" s="7" t="s">
        <v>4</v>
      </c>
      <c r="C5" s="5" t="s">
        <v>4</v>
      </c>
      <c r="D5" s="5" t="s">
        <v>4</v>
      </c>
    </row>
    <row r="6" spans="1:4" ht="45" x14ac:dyDescent="0.25">
      <c r="A6" s="28"/>
      <c r="B6" s="7" t="s">
        <v>56</v>
      </c>
      <c r="C6" s="7" t="s">
        <v>70</v>
      </c>
      <c r="D6" s="7" t="s">
        <v>56</v>
      </c>
    </row>
    <row r="7" spans="1:4" x14ac:dyDescent="0.25">
      <c r="A7" s="28"/>
      <c r="B7" s="7" t="s">
        <v>126</v>
      </c>
      <c r="C7" s="7" t="s">
        <v>127</v>
      </c>
      <c r="D7" s="7" t="s">
        <v>126</v>
      </c>
    </row>
    <row r="8" spans="1:4" x14ac:dyDescent="0.25">
      <c r="A8" s="28"/>
      <c r="B8" s="7" t="s">
        <v>57</v>
      </c>
      <c r="C8" s="7" t="s">
        <v>58</v>
      </c>
      <c r="D8" s="7" t="s">
        <v>57</v>
      </c>
    </row>
    <row r="9" spans="1:4" x14ac:dyDescent="0.25">
      <c r="A9" s="28"/>
      <c r="B9" s="7" t="s">
        <v>83</v>
      </c>
      <c r="C9" s="7"/>
      <c r="D9" s="7" t="s">
        <v>83</v>
      </c>
    </row>
    <row r="10" spans="1:4" x14ac:dyDescent="0.25">
      <c r="A10" s="28"/>
      <c r="B10" s="6" t="s">
        <v>18</v>
      </c>
      <c r="C10" s="4" t="s">
        <v>18</v>
      </c>
      <c r="D10" s="4" t="s">
        <v>19</v>
      </c>
    </row>
    <row r="11" spans="1:4" ht="15.75" x14ac:dyDescent="0.25">
      <c r="A11" s="16" t="s">
        <v>10</v>
      </c>
      <c r="B11" s="8"/>
      <c r="C11" s="2"/>
      <c r="D11" s="2" t="s">
        <v>32</v>
      </c>
    </row>
    <row r="12" spans="1:4" ht="90" x14ac:dyDescent="0.25">
      <c r="A12" s="28" t="s">
        <v>12</v>
      </c>
      <c r="B12" s="9" t="s">
        <v>59</v>
      </c>
      <c r="C12" s="9" t="s">
        <v>59</v>
      </c>
      <c r="D12" s="9" t="s">
        <v>59</v>
      </c>
    </row>
    <row r="13" spans="1:4" ht="30" x14ac:dyDescent="0.25">
      <c r="A13" s="28"/>
      <c r="B13" s="7" t="s">
        <v>101</v>
      </c>
      <c r="C13" s="7" t="s">
        <v>65</v>
      </c>
      <c r="D13" s="7" t="s">
        <v>101</v>
      </c>
    </row>
    <row r="14" spans="1:4" ht="75" x14ac:dyDescent="0.25">
      <c r="A14" s="28"/>
      <c r="B14" s="7" t="s">
        <v>89</v>
      </c>
      <c r="C14" s="7" t="s">
        <v>69</v>
      </c>
      <c r="D14" s="7" t="s">
        <v>89</v>
      </c>
    </row>
    <row r="15" spans="1:4" ht="45" x14ac:dyDescent="0.25">
      <c r="A15" s="28"/>
      <c r="B15" s="6"/>
      <c r="C15" s="6" t="s">
        <v>66</v>
      </c>
      <c r="D15" s="6"/>
    </row>
    <row r="16" spans="1:4" ht="15.75" x14ac:dyDescent="0.25">
      <c r="A16" s="16" t="s">
        <v>16</v>
      </c>
      <c r="B16" s="2" t="s">
        <v>102</v>
      </c>
      <c r="C16" s="2" t="s">
        <v>103</v>
      </c>
      <c r="D16" s="2" t="s">
        <v>102</v>
      </c>
    </row>
    <row r="17" spans="1:4" ht="30" x14ac:dyDescent="0.25">
      <c r="A17" s="28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8"/>
      <c r="B18" s="7" t="s">
        <v>4</v>
      </c>
      <c r="C18" s="5" t="s">
        <v>4</v>
      </c>
      <c r="D18" s="5" t="s">
        <v>4</v>
      </c>
    </row>
    <row r="19" spans="1:4" ht="30" x14ac:dyDescent="0.25">
      <c r="A19" s="28"/>
      <c r="B19" s="7" t="s">
        <v>60</v>
      </c>
      <c r="C19" s="7" t="s">
        <v>61</v>
      </c>
      <c r="D19" s="5" t="s">
        <v>60</v>
      </c>
    </row>
    <row r="20" spans="1:4" x14ac:dyDescent="0.25">
      <c r="A20" s="28"/>
      <c r="B20" s="1" t="s">
        <v>7</v>
      </c>
      <c r="C20" s="5" t="s">
        <v>62</v>
      </c>
      <c r="D20" s="5" t="s">
        <v>7</v>
      </c>
    </row>
    <row r="21" spans="1:4" x14ac:dyDescent="0.25">
      <c r="A21" s="28"/>
      <c r="B21" s="1" t="s">
        <v>77</v>
      </c>
      <c r="C21" s="5"/>
      <c r="D21" s="5" t="s">
        <v>77</v>
      </c>
    </row>
    <row r="22" spans="1:4" x14ac:dyDescent="0.25">
      <c r="A22" s="28"/>
      <c r="B22" s="7"/>
      <c r="C22" s="5"/>
      <c r="D22" s="5"/>
    </row>
    <row r="23" spans="1:4" x14ac:dyDescent="0.25">
      <c r="A23" s="28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20</v>
      </c>
      <c r="B24" s="19">
        <f>SUM(B25*4+B26*9+B27*4)</f>
        <v>2279</v>
      </c>
      <c r="C24" s="19">
        <f t="shared" ref="C24:D24" si="0">SUM(C25*4+C26*9+C27*4)</f>
        <v>2228</v>
      </c>
      <c r="D24" s="19">
        <f t="shared" si="0"/>
        <v>2292</v>
      </c>
    </row>
    <row r="25" spans="1:4" x14ac:dyDescent="0.25">
      <c r="A25" s="17" t="s">
        <v>21</v>
      </c>
      <c r="B25" s="10">
        <v>75</v>
      </c>
      <c r="C25" s="10">
        <v>66</v>
      </c>
      <c r="D25" s="10">
        <v>80</v>
      </c>
    </row>
    <row r="26" spans="1:4" x14ac:dyDescent="0.25">
      <c r="A26" s="17" t="s">
        <v>22</v>
      </c>
      <c r="B26" s="10">
        <v>71</v>
      </c>
      <c r="C26" s="10">
        <v>68</v>
      </c>
      <c r="D26" s="10">
        <v>72</v>
      </c>
    </row>
    <row r="27" spans="1:4" ht="30" x14ac:dyDescent="0.25">
      <c r="A27" s="17" t="s">
        <v>26</v>
      </c>
      <c r="B27" s="10">
        <v>335</v>
      </c>
      <c r="C27" s="10">
        <v>338</v>
      </c>
      <c r="D27" s="10">
        <v>331</v>
      </c>
    </row>
    <row r="28" spans="1:4" x14ac:dyDescent="0.25">
      <c r="A28" s="17" t="s">
        <v>24</v>
      </c>
      <c r="B28" s="10">
        <v>33</v>
      </c>
      <c r="C28" s="10">
        <v>18</v>
      </c>
      <c r="D28" s="10">
        <v>36</v>
      </c>
    </row>
    <row r="29" spans="1:4" ht="30" x14ac:dyDescent="0.25">
      <c r="A29" s="17" t="s">
        <v>23</v>
      </c>
      <c r="B29" s="10">
        <v>23</v>
      </c>
      <c r="C29" s="10">
        <v>16</v>
      </c>
      <c r="D29" s="10">
        <v>21</v>
      </c>
    </row>
    <row r="30" spans="1:4" x14ac:dyDescent="0.25">
      <c r="A30" s="17" t="s">
        <v>25</v>
      </c>
      <c r="B30" s="10">
        <v>14</v>
      </c>
      <c r="C30" s="10">
        <v>10</v>
      </c>
      <c r="D30" s="10">
        <v>12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29"/>
  <sheetViews>
    <sheetView workbookViewId="0"/>
  </sheetViews>
  <sheetFormatPr defaultRowHeight="15" x14ac:dyDescent="0.25"/>
  <cols>
    <col min="1" max="1" width="19.28515625" customWidth="1"/>
    <col min="2" max="4" width="31.7109375" customWidth="1"/>
  </cols>
  <sheetData>
    <row r="1" spans="1:4" x14ac:dyDescent="0.25">
      <c r="A1" s="11" t="s">
        <v>131</v>
      </c>
    </row>
    <row r="2" spans="1:4" ht="47.25" x14ac:dyDescent="0.25">
      <c r="A2" s="16"/>
      <c r="B2" s="15" t="s">
        <v>0</v>
      </c>
      <c r="C2" s="16" t="s">
        <v>1</v>
      </c>
      <c r="D2" s="22" t="s">
        <v>2</v>
      </c>
    </row>
    <row r="3" spans="1:4" ht="45" x14ac:dyDescent="0.25">
      <c r="A3" s="29" t="s">
        <v>3</v>
      </c>
      <c r="B3" s="1" t="s">
        <v>40</v>
      </c>
      <c r="C3" s="3" t="s">
        <v>41</v>
      </c>
      <c r="D3" s="3" t="s">
        <v>41</v>
      </c>
    </row>
    <row r="4" spans="1:4" ht="30" x14ac:dyDescent="0.25">
      <c r="A4" s="28"/>
      <c r="B4" s="1" t="s">
        <v>5</v>
      </c>
      <c r="C4" s="5" t="s">
        <v>8</v>
      </c>
      <c r="D4" s="5" t="s">
        <v>9</v>
      </c>
    </row>
    <row r="5" spans="1:4" x14ac:dyDescent="0.25">
      <c r="A5" s="28"/>
      <c r="B5" s="1" t="s">
        <v>4</v>
      </c>
      <c r="C5" s="5" t="s">
        <v>4</v>
      </c>
      <c r="D5" s="5" t="s">
        <v>4</v>
      </c>
    </row>
    <row r="6" spans="1:4" x14ac:dyDescent="0.25">
      <c r="A6" s="28"/>
      <c r="B6" s="1" t="s">
        <v>37</v>
      </c>
      <c r="C6" s="5" t="s">
        <v>49</v>
      </c>
      <c r="D6" s="5" t="s">
        <v>37</v>
      </c>
    </row>
    <row r="7" spans="1:4" x14ac:dyDescent="0.25">
      <c r="A7" s="28"/>
      <c r="B7" s="1" t="s">
        <v>90</v>
      </c>
      <c r="C7" s="5" t="s">
        <v>90</v>
      </c>
      <c r="D7" s="5" t="s">
        <v>90</v>
      </c>
    </row>
    <row r="8" spans="1:4" x14ac:dyDescent="0.25">
      <c r="A8" s="28"/>
      <c r="B8" s="1" t="s">
        <v>104</v>
      </c>
      <c r="C8" s="5" t="s">
        <v>105</v>
      </c>
      <c r="D8" s="5" t="s">
        <v>104</v>
      </c>
    </row>
    <row r="9" spans="1:4" x14ac:dyDescent="0.25">
      <c r="A9" s="28"/>
      <c r="B9" s="26" t="s">
        <v>18</v>
      </c>
      <c r="C9" s="4" t="s">
        <v>18</v>
      </c>
      <c r="D9" s="4" t="s">
        <v>19</v>
      </c>
    </row>
    <row r="10" spans="1:4" ht="45" x14ac:dyDescent="0.25">
      <c r="A10" s="16" t="s">
        <v>10</v>
      </c>
      <c r="B10" s="20"/>
      <c r="C10" s="2"/>
      <c r="D10" s="6" t="s">
        <v>35</v>
      </c>
    </row>
    <row r="11" spans="1:4" ht="75" x14ac:dyDescent="0.25">
      <c r="A11" s="28" t="s">
        <v>12</v>
      </c>
      <c r="B11" s="9" t="s">
        <v>67</v>
      </c>
      <c r="C11" s="9" t="s">
        <v>67</v>
      </c>
      <c r="D11" s="3" t="s">
        <v>67</v>
      </c>
    </row>
    <row r="12" spans="1:4" ht="75" x14ac:dyDescent="0.25">
      <c r="A12" s="28"/>
      <c r="B12" s="7" t="s">
        <v>75</v>
      </c>
      <c r="C12" s="7" t="s">
        <v>75</v>
      </c>
      <c r="D12" s="5" t="s">
        <v>75</v>
      </c>
    </row>
    <row r="13" spans="1:4" ht="30" x14ac:dyDescent="0.25">
      <c r="A13" s="28"/>
      <c r="B13" s="7" t="s">
        <v>13</v>
      </c>
      <c r="C13" s="5" t="s">
        <v>13</v>
      </c>
      <c r="D13" s="5" t="s">
        <v>13</v>
      </c>
    </row>
    <row r="14" spans="1:4" ht="60" x14ac:dyDescent="0.25">
      <c r="A14" s="28"/>
      <c r="B14" s="26" t="s">
        <v>106</v>
      </c>
      <c r="C14" s="4" t="s">
        <v>107</v>
      </c>
      <c r="D14" s="4" t="s">
        <v>106</v>
      </c>
    </row>
    <row r="15" spans="1:4" ht="15.75" x14ac:dyDescent="0.25">
      <c r="A15" s="16" t="s">
        <v>16</v>
      </c>
      <c r="B15" s="20" t="s">
        <v>108</v>
      </c>
      <c r="C15" s="2" t="s">
        <v>108</v>
      </c>
      <c r="D15" s="2" t="s">
        <v>108</v>
      </c>
    </row>
    <row r="16" spans="1:4" ht="30" x14ac:dyDescent="0.25">
      <c r="A16" s="28" t="s">
        <v>17</v>
      </c>
      <c r="B16" s="9" t="s">
        <v>5</v>
      </c>
      <c r="C16" s="3" t="s">
        <v>8</v>
      </c>
      <c r="D16" s="3" t="s">
        <v>9</v>
      </c>
    </row>
    <row r="17" spans="1:4" x14ac:dyDescent="0.25">
      <c r="A17" s="28"/>
      <c r="B17" s="7" t="s">
        <v>4</v>
      </c>
      <c r="C17" s="5" t="s">
        <v>4</v>
      </c>
      <c r="D17" s="5" t="s">
        <v>4</v>
      </c>
    </row>
    <row r="18" spans="1:4" x14ac:dyDescent="0.25">
      <c r="A18" s="28"/>
      <c r="B18" s="7" t="s">
        <v>86</v>
      </c>
      <c r="C18" s="7" t="s">
        <v>86</v>
      </c>
      <c r="D18" s="7" t="s">
        <v>86</v>
      </c>
    </row>
    <row r="19" spans="1:4" ht="75" x14ac:dyDescent="0.25">
      <c r="A19" s="28"/>
      <c r="B19" s="1" t="s">
        <v>78</v>
      </c>
      <c r="C19" s="5" t="s">
        <v>79</v>
      </c>
      <c r="D19" s="5" t="s">
        <v>78</v>
      </c>
    </row>
    <row r="20" spans="1:4" x14ac:dyDescent="0.25">
      <c r="A20" s="28"/>
      <c r="B20" s="7"/>
      <c r="C20" s="7"/>
      <c r="D20" s="7"/>
    </row>
    <row r="21" spans="1:4" x14ac:dyDescent="0.25">
      <c r="A21" s="28"/>
      <c r="B21" s="7"/>
      <c r="C21" s="5" t="s">
        <v>34</v>
      </c>
      <c r="D21" s="5"/>
    </row>
    <row r="22" spans="1:4" x14ac:dyDescent="0.25">
      <c r="A22" s="28"/>
      <c r="B22" s="6" t="s">
        <v>18</v>
      </c>
      <c r="C22" s="4" t="s">
        <v>18</v>
      </c>
      <c r="D22" s="4" t="s">
        <v>19</v>
      </c>
    </row>
    <row r="23" spans="1:4" x14ac:dyDescent="0.25">
      <c r="A23" s="18" t="s">
        <v>20</v>
      </c>
      <c r="B23" s="19">
        <f>SUM(B24*4+B25*9+B26*4)</f>
        <v>2391</v>
      </c>
      <c r="C23" s="19">
        <f t="shared" ref="C23:D23" si="0">SUM(C24*4+C25*9+C26*4)</f>
        <v>2351</v>
      </c>
      <c r="D23" s="19">
        <f t="shared" si="0"/>
        <v>2376</v>
      </c>
    </row>
    <row r="24" spans="1:4" x14ac:dyDescent="0.25">
      <c r="A24" s="17" t="s">
        <v>21</v>
      </c>
      <c r="B24" s="10">
        <v>71</v>
      </c>
      <c r="C24" s="10">
        <v>70</v>
      </c>
      <c r="D24" s="10">
        <v>73</v>
      </c>
    </row>
    <row r="25" spans="1:4" x14ac:dyDescent="0.25">
      <c r="A25" s="17" t="s">
        <v>22</v>
      </c>
      <c r="B25" s="10">
        <v>71</v>
      </c>
      <c r="C25" s="10">
        <v>67</v>
      </c>
      <c r="D25" s="10">
        <v>72</v>
      </c>
    </row>
    <row r="26" spans="1:4" ht="30" x14ac:dyDescent="0.25">
      <c r="A26" s="17" t="s">
        <v>26</v>
      </c>
      <c r="B26" s="10">
        <v>367</v>
      </c>
      <c r="C26" s="10">
        <v>367</v>
      </c>
      <c r="D26" s="10">
        <v>359</v>
      </c>
    </row>
    <row r="27" spans="1:4" x14ac:dyDescent="0.25">
      <c r="A27" s="17" t="s">
        <v>24</v>
      </c>
      <c r="B27" s="10">
        <v>33</v>
      </c>
      <c r="C27" s="10">
        <v>18</v>
      </c>
      <c r="D27" s="10">
        <v>39</v>
      </c>
    </row>
    <row r="28" spans="1:4" ht="30" x14ac:dyDescent="0.25">
      <c r="A28" s="17" t="s">
        <v>23</v>
      </c>
      <c r="B28" s="10">
        <v>17</v>
      </c>
      <c r="C28" s="10">
        <v>12</v>
      </c>
      <c r="D28" s="10">
        <v>17</v>
      </c>
    </row>
    <row r="29" spans="1:4" x14ac:dyDescent="0.25">
      <c r="A29" s="17" t="s">
        <v>25</v>
      </c>
      <c r="B29" s="10">
        <v>11</v>
      </c>
      <c r="C29" s="10">
        <v>9</v>
      </c>
      <c r="D29" s="10">
        <v>11</v>
      </c>
    </row>
  </sheetData>
  <mergeCells count="3">
    <mergeCell ref="A3:A9"/>
    <mergeCell ref="A11:A14"/>
    <mergeCell ref="A16:A22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0"/>
  <sheetViews>
    <sheetView workbookViewId="0"/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132</v>
      </c>
    </row>
    <row r="2" spans="1:4" ht="47.25" x14ac:dyDescent="0.25">
      <c r="A2" s="16"/>
      <c r="B2" s="15" t="s">
        <v>0</v>
      </c>
      <c r="C2" s="16" t="s">
        <v>1</v>
      </c>
      <c r="D2" s="16" t="s">
        <v>2</v>
      </c>
    </row>
    <row r="3" spans="1:4" ht="45" x14ac:dyDescent="0.25">
      <c r="A3" s="29" t="s">
        <v>3</v>
      </c>
      <c r="B3" s="7" t="s">
        <v>42</v>
      </c>
      <c r="C3" s="5" t="s">
        <v>43</v>
      </c>
      <c r="D3" s="5" t="s">
        <v>43</v>
      </c>
    </row>
    <row r="4" spans="1:4" ht="30" x14ac:dyDescent="0.25">
      <c r="A4" s="29"/>
      <c r="B4" s="7" t="s">
        <v>5</v>
      </c>
      <c r="C4" s="5" t="s">
        <v>8</v>
      </c>
      <c r="D4" s="5" t="s">
        <v>9</v>
      </c>
    </row>
    <row r="5" spans="1:4" x14ac:dyDescent="0.25">
      <c r="A5" s="28"/>
      <c r="B5" s="7" t="s">
        <v>4</v>
      </c>
      <c r="C5" s="5" t="s">
        <v>4</v>
      </c>
      <c r="D5" s="5" t="s">
        <v>4</v>
      </c>
    </row>
    <row r="6" spans="1:4" ht="60" x14ac:dyDescent="0.25">
      <c r="A6" s="28"/>
      <c r="B6" s="1" t="s">
        <v>52</v>
      </c>
      <c r="C6" s="12" t="s">
        <v>52</v>
      </c>
      <c r="D6" s="5" t="s">
        <v>52</v>
      </c>
    </row>
    <row r="7" spans="1:4" ht="30" x14ac:dyDescent="0.25">
      <c r="A7" s="28"/>
      <c r="B7" s="7" t="s">
        <v>74</v>
      </c>
      <c r="C7" s="7" t="s">
        <v>74</v>
      </c>
      <c r="D7" s="7" t="s">
        <v>74</v>
      </c>
    </row>
    <row r="8" spans="1:4" x14ac:dyDescent="0.25">
      <c r="A8" s="28"/>
      <c r="B8" s="7" t="s">
        <v>109</v>
      </c>
      <c r="C8" s="1" t="s">
        <v>110</v>
      </c>
      <c r="D8" s="5" t="s">
        <v>109</v>
      </c>
    </row>
    <row r="9" spans="1:4" x14ac:dyDescent="0.25">
      <c r="A9" s="28"/>
      <c r="B9" s="7"/>
      <c r="C9" s="7"/>
      <c r="D9" s="7"/>
    </row>
    <row r="10" spans="1:4" x14ac:dyDescent="0.25">
      <c r="A10" s="28"/>
      <c r="B10" s="7" t="s">
        <v>18</v>
      </c>
      <c r="C10" s="5" t="s">
        <v>18</v>
      </c>
      <c r="D10" s="5" t="s">
        <v>19</v>
      </c>
    </row>
    <row r="11" spans="1:4" ht="60" x14ac:dyDescent="0.25">
      <c r="A11" s="16" t="s">
        <v>10</v>
      </c>
      <c r="B11" s="8"/>
      <c r="C11" s="2"/>
      <c r="D11" s="2" t="s">
        <v>44</v>
      </c>
    </row>
    <row r="12" spans="1:4" ht="75" x14ac:dyDescent="0.25">
      <c r="A12" s="28" t="s">
        <v>12</v>
      </c>
      <c r="B12" s="9" t="s">
        <v>76</v>
      </c>
      <c r="C12" s="9" t="s">
        <v>76</v>
      </c>
      <c r="D12" s="9" t="s">
        <v>76</v>
      </c>
    </row>
    <row r="13" spans="1:4" ht="60" x14ac:dyDescent="0.25">
      <c r="A13" s="28"/>
      <c r="B13" s="7" t="s">
        <v>80</v>
      </c>
      <c r="C13" s="7" t="s">
        <v>80</v>
      </c>
      <c r="D13" s="7" t="s">
        <v>80</v>
      </c>
    </row>
    <row r="14" spans="1:4" ht="30" x14ac:dyDescent="0.25">
      <c r="A14" s="28"/>
      <c r="B14" s="5" t="s">
        <v>13</v>
      </c>
      <c r="C14" s="5" t="s">
        <v>13</v>
      </c>
      <c r="D14" s="5" t="s">
        <v>13</v>
      </c>
    </row>
    <row r="15" spans="1:4" ht="75" x14ac:dyDescent="0.25">
      <c r="A15" s="28"/>
      <c r="B15" s="6" t="s">
        <v>111</v>
      </c>
      <c r="C15" s="6" t="s">
        <v>112</v>
      </c>
      <c r="D15" s="6" t="s">
        <v>111</v>
      </c>
    </row>
    <row r="16" spans="1:4" ht="15.75" x14ac:dyDescent="0.25">
      <c r="A16" s="16" t="s">
        <v>16</v>
      </c>
      <c r="B16" s="8" t="s">
        <v>113</v>
      </c>
      <c r="C16" s="20" t="s">
        <v>93</v>
      </c>
      <c r="D16" s="8" t="s">
        <v>113</v>
      </c>
    </row>
    <row r="17" spans="1:4" ht="30" x14ac:dyDescent="0.25">
      <c r="A17" s="28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8"/>
      <c r="B18" s="7" t="s">
        <v>4</v>
      </c>
      <c r="C18" s="5" t="s">
        <v>4</v>
      </c>
      <c r="D18" s="5" t="s">
        <v>4</v>
      </c>
    </row>
    <row r="19" spans="1:4" ht="30" x14ac:dyDescent="0.25">
      <c r="A19" s="28"/>
      <c r="B19" s="7" t="s">
        <v>87</v>
      </c>
      <c r="C19" s="7" t="s">
        <v>87</v>
      </c>
      <c r="D19" s="7" t="s">
        <v>87</v>
      </c>
    </row>
    <row r="20" spans="1:4" x14ac:dyDescent="0.25">
      <c r="A20" s="28"/>
      <c r="B20" s="7" t="s">
        <v>105</v>
      </c>
      <c r="C20" s="7" t="s">
        <v>105</v>
      </c>
      <c r="D20" s="7" t="s">
        <v>105</v>
      </c>
    </row>
    <row r="21" spans="1:4" x14ac:dyDescent="0.25">
      <c r="A21" s="28"/>
      <c r="B21" s="7" t="s">
        <v>30</v>
      </c>
      <c r="C21" s="7" t="s">
        <v>30</v>
      </c>
      <c r="D21" s="7" t="s">
        <v>30</v>
      </c>
    </row>
    <row r="22" spans="1:4" x14ac:dyDescent="0.25">
      <c r="A22" s="28"/>
      <c r="B22" s="7"/>
      <c r="C22" s="5"/>
      <c r="D22" s="5"/>
    </row>
    <row r="23" spans="1:4" x14ac:dyDescent="0.25">
      <c r="A23" s="28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20</v>
      </c>
      <c r="B24" s="19">
        <f>SUM(B25*4+B26*9+B27*4)</f>
        <v>2396</v>
      </c>
      <c r="C24" s="19">
        <f t="shared" ref="C24:D24" si="0">SUM(C25*4+C26*9+C27*4)</f>
        <v>2338</v>
      </c>
      <c r="D24" s="19">
        <f t="shared" si="0"/>
        <v>2349</v>
      </c>
    </row>
    <row r="25" spans="1:4" x14ac:dyDescent="0.25">
      <c r="A25" s="17" t="s">
        <v>21</v>
      </c>
      <c r="B25" s="10">
        <v>80</v>
      </c>
      <c r="C25" s="10">
        <v>71</v>
      </c>
      <c r="D25" s="10">
        <v>82</v>
      </c>
    </row>
    <row r="26" spans="1:4" x14ac:dyDescent="0.25">
      <c r="A26" s="17" t="s">
        <v>22</v>
      </c>
      <c r="B26" s="10">
        <v>72</v>
      </c>
      <c r="C26" s="10">
        <v>70</v>
      </c>
      <c r="D26" s="10">
        <v>73</v>
      </c>
    </row>
    <row r="27" spans="1:4" ht="30" x14ac:dyDescent="0.25">
      <c r="A27" s="17" t="s">
        <v>26</v>
      </c>
      <c r="B27" s="10">
        <v>357</v>
      </c>
      <c r="C27" s="10">
        <v>356</v>
      </c>
      <c r="D27" s="10">
        <v>341</v>
      </c>
    </row>
    <row r="28" spans="1:4" x14ac:dyDescent="0.25">
      <c r="A28" s="17" t="s">
        <v>24</v>
      </c>
      <c r="B28" s="10">
        <v>28</v>
      </c>
      <c r="C28" s="10">
        <v>18</v>
      </c>
      <c r="D28" s="10">
        <v>31</v>
      </c>
    </row>
    <row r="29" spans="1:4" ht="30" x14ac:dyDescent="0.25">
      <c r="A29" s="17" t="s">
        <v>23</v>
      </c>
      <c r="B29" s="10">
        <v>12</v>
      </c>
      <c r="C29" s="10">
        <v>11</v>
      </c>
      <c r="D29" s="10">
        <v>11</v>
      </c>
    </row>
    <row r="30" spans="1:4" x14ac:dyDescent="0.25">
      <c r="A30" s="17" t="s">
        <v>25</v>
      </c>
      <c r="B30" s="10">
        <v>10</v>
      </c>
      <c r="C30" s="10">
        <v>7</v>
      </c>
      <c r="D30" s="10">
        <v>10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workbookViewId="0"/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1" t="s">
        <v>133</v>
      </c>
    </row>
    <row r="2" spans="1:4" ht="31.5" x14ac:dyDescent="0.25">
      <c r="A2" s="16"/>
      <c r="B2" s="15" t="s">
        <v>0</v>
      </c>
      <c r="C2" s="16" t="s">
        <v>1</v>
      </c>
      <c r="D2" s="16" t="s">
        <v>2</v>
      </c>
    </row>
    <row r="3" spans="1:4" ht="30" x14ac:dyDescent="0.25">
      <c r="A3" s="29" t="s">
        <v>3</v>
      </c>
      <c r="B3" s="1" t="s">
        <v>45</v>
      </c>
      <c r="C3" s="5" t="s">
        <v>45</v>
      </c>
      <c r="D3" s="7" t="s">
        <v>45</v>
      </c>
    </row>
    <row r="4" spans="1:4" ht="30" x14ac:dyDescent="0.25">
      <c r="A4" s="29"/>
      <c r="B4" s="7" t="s">
        <v>5</v>
      </c>
      <c r="C4" s="5" t="s">
        <v>8</v>
      </c>
      <c r="D4" s="5" t="s">
        <v>9</v>
      </c>
    </row>
    <row r="5" spans="1:4" x14ac:dyDescent="0.25">
      <c r="A5" s="28"/>
      <c r="B5" s="7" t="s">
        <v>4</v>
      </c>
      <c r="C5" s="5" t="s">
        <v>4</v>
      </c>
      <c r="D5" s="5" t="s">
        <v>4</v>
      </c>
    </row>
    <row r="6" spans="1:4" ht="30" x14ac:dyDescent="0.25">
      <c r="A6" s="28"/>
      <c r="B6" s="7" t="s">
        <v>85</v>
      </c>
      <c r="C6" s="7" t="s">
        <v>88</v>
      </c>
      <c r="D6" s="7" t="s">
        <v>85</v>
      </c>
    </row>
    <row r="7" spans="1:4" x14ac:dyDescent="0.25">
      <c r="A7" s="28"/>
      <c r="B7" s="7" t="s">
        <v>46</v>
      </c>
      <c r="C7" s="7"/>
      <c r="D7" s="7" t="s">
        <v>46</v>
      </c>
    </row>
    <row r="8" spans="1:4" x14ac:dyDescent="0.25">
      <c r="A8" s="28"/>
      <c r="B8" s="7" t="s">
        <v>28</v>
      </c>
      <c r="C8" s="7" t="s">
        <v>53</v>
      </c>
      <c r="D8" s="7" t="s">
        <v>28</v>
      </c>
    </row>
    <row r="9" spans="1:4" x14ac:dyDescent="0.25">
      <c r="A9" s="28"/>
      <c r="B9" s="7" t="s">
        <v>116</v>
      </c>
      <c r="C9" s="7"/>
      <c r="D9" s="7" t="s">
        <v>116</v>
      </c>
    </row>
    <row r="10" spans="1:4" x14ac:dyDescent="0.25">
      <c r="A10" s="28"/>
      <c r="B10" s="7" t="s">
        <v>18</v>
      </c>
      <c r="C10" s="5" t="s">
        <v>18</v>
      </c>
      <c r="D10" s="5" t="s">
        <v>19</v>
      </c>
    </row>
    <row r="11" spans="1:4" ht="45" x14ac:dyDescent="0.25">
      <c r="A11" s="16" t="s">
        <v>10</v>
      </c>
      <c r="B11" s="8"/>
      <c r="C11" s="2"/>
      <c r="D11" s="2" t="s">
        <v>36</v>
      </c>
    </row>
    <row r="12" spans="1:4" ht="75" x14ac:dyDescent="0.25">
      <c r="A12" s="28" t="s">
        <v>12</v>
      </c>
      <c r="B12" s="21" t="s">
        <v>48</v>
      </c>
      <c r="C12" s="13" t="s">
        <v>48</v>
      </c>
      <c r="D12" s="3" t="s">
        <v>48</v>
      </c>
    </row>
    <row r="13" spans="1:4" ht="90" x14ac:dyDescent="0.25">
      <c r="A13" s="28"/>
      <c r="B13" s="7" t="s">
        <v>117</v>
      </c>
      <c r="C13" s="7" t="s">
        <v>117</v>
      </c>
      <c r="D13" s="7" t="s">
        <v>117</v>
      </c>
    </row>
    <row r="14" spans="1:4" ht="30" x14ac:dyDescent="0.25">
      <c r="A14" s="28"/>
      <c r="B14" s="7" t="s">
        <v>13</v>
      </c>
      <c r="C14" s="5" t="s">
        <v>13</v>
      </c>
      <c r="D14" s="5" t="s">
        <v>13</v>
      </c>
    </row>
    <row r="15" spans="1:4" ht="45" x14ac:dyDescent="0.25">
      <c r="A15" s="28"/>
      <c r="B15" s="6" t="s">
        <v>114</v>
      </c>
      <c r="C15" s="4" t="s">
        <v>115</v>
      </c>
      <c r="D15" s="4" t="s">
        <v>114</v>
      </c>
    </row>
    <row r="16" spans="1:4" ht="15.75" x14ac:dyDescent="0.25">
      <c r="A16" s="16" t="s">
        <v>16</v>
      </c>
      <c r="B16" s="8" t="s">
        <v>81</v>
      </c>
      <c r="C16" s="8" t="s">
        <v>81</v>
      </c>
      <c r="D16" s="8" t="s">
        <v>81</v>
      </c>
    </row>
    <row r="17" spans="1:4" ht="30" x14ac:dyDescent="0.25">
      <c r="A17" s="28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8"/>
      <c r="B18" s="7" t="s">
        <v>4</v>
      </c>
      <c r="C18" s="5" t="s">
        <v>4</v>
      </c>
      <c r="D18" s="5" t="s">
        <v>4</v>
      </c>
    </row>
    <row r="19" spans="1:4" ht="30" x14ac:dyDescent="0.25">
      <c r="A19" s="28"/>
      <c r="B19" s="7" t="s">
        <v>73</v>
      </c>
      <c r="C19" s="7" t="s">
        <v>73</v>
      </c>
      <c r="D19" s="7" t="s">
        <v>73</v>
      </c>
    </row>
    <row r="20" spans="1:4" x14ac:dyDescent="0.25">
      <c r="A20" s="28"/>
      <c r="B20" s="7" t="s">
        <v>6</v>
      </c>
      <c r="C20" s="5" t="s">
        <v>6</v>
      </c>
      <c r="D20" s="5"/>
    </row>
    <row r="21" spans="1:4" x14ac:dyDescent="0.25">
      <c r="A21" s="28"/>
      <c r="B21" s="7" t="s">
        <v>7</v>
      </c>
      <c r="C21" s="5" t="s">
        <v>7</v>
      </c>
      <c r="D21" s="5" t="s">
        <v>7</v>
      </c>
    </row>
    <row r="22" spans="1:4" x14ac:dyDescent="0.25">
      <c r="A22" s="28"/>
      <c r="B22" s="7"/>
      <c r="C22" s="5"/>
      <c r="D22" s="5"/>
    </row>
    <row r="23" spans="1:4" x14ac:dyDescent="0.25">
      <c r="A23" s="28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20</v>
      </c>
      <c r="B24" s="19">
        <f>SUM(B25*4+B26*9+B27*4)</f>
        <v>2403</v>
      </c>
      <c r="C24" s="19">
        <f t="shared" ref="C24:D24" si="0">SUM(C25*4+C26*9+C27*4)</f>
        <v>2359</v>
      </c>
      <c r="D24" s="19">
        <f t="shared" si="0"/>
        <v>2391</v>
      </c>
    </row>
    <row r="25" spans="1:4" x14ac:dyDescent="0.25">
      <c r="A25" s="17" t="s">
        <v>21</v>
      </c>
      <c r="B25" s="10">
        <v>72</v>
      </c>
      <c r="C25" s="10">
        <v>68</v>
      </c>
      <c r="D25" s="10">
        <v>74</v>
      </c>
    </row>
    <row r="26" spans="1:4" x14ac:dyDescent="0.25">
      <c r="A26" s="17" t="s">
        <v>22</v>
      </c>
      <c r="B26" s="10">
        <v>71</v>
      </c>
      <c r="C26" s="10">
        <v>67</v>
      </c>
      <c r="D26" s="10">
        <v>71</v>
      </c>
    </row>
    <row r="27" spans="1:4" ht="30" x14ac:dyDescent="0.25">
      <c r="A27" s="17" t="s">
        <v>26</v>
      </c>
      <c r="B27" s="10">
        <v>369</v>
      </c>
      <c r="C27" s="10">
        <v>371</v>
      </c>
      <c r="D27" s="10">
        <v>364</v>
      </c>
    </row>
    <row r="28" spans="1:4" x14ac:dyDescent="0.25">
      <c r="A28" s="17" t="s">
        <v>24</v>
      </c>
      <c r="B28" s="10">
        <v>39</v>
      </c>
      <c r="C28" s="10">
        <v>23</v>
      </c>
      <c r="D28" s="10">
        <v>44</v>
      </c>
    </row>
    <row r="29" spans="1:4" ht="30" x14ac:dyDescent="0.25">
      <c r="A29" s="17" t="s">
        <v>23</v>
      </c>
      <c r="B29" s="10">
        <v>15</v>
      </c>
      <c r="C29" s="10">
        <v>12</v>
      </c>
      <c r="D29" s="10">
        <v>14</v>
      </c>
    </row>
    <row r="30" spans="1:4" x14ac:dyDescent="0.25">
      <c r="A30" s="17" t="s">
        <v>25</v>
      </c>
      <c r="B30" s="10">
        <v>12</v>
      </c>
      <c r="C30" s="10">
        <v>6</v>
      </c>
      <c r="D30" s="10">
        <v>12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0"/>
  <sheetViews>
    <sheetView tabSelected="1" workbookViewId="0">
      <selection activeCell="E9" sqref="E9"/>
    </sheetView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134</v>
      </c>
      <c r="D1" s="25"/>
    </row>
    <row r="2" spans="1:7" ht="31.5" x14ac:dyDescent="0.25">
      <c r="A2" s="16"/>
      <c r="B2" s="15" t="s">
        <v>0</v>
      </c>
      <c r="C2" s="16" t="s">
        <v>1</v>
      </c>
      <c r="D2" s="16" t="s">
        <v>2</v>
      </c>
      <c r="E2" s="1"/>
      <c r="F2" s="1"/>
      <c r="G2" s="1"/>
    </row>
    <row r="3" spans="1:7" x14ac:dyDescent="0.25">
      <c r="A3" s="28" t="s">
        <v>3</v>
      </c>
      <c r="B3" s="3"/>
      <c r="C3" s="3"/>
      <c r="D3" s="3"/>
      <c r="E3" s="1"/>
      <c r="F3" s="1"/>
      <c r="G3" s="1"/>
    </row>
    <row r="4" spans="1:7" ht="30" x14ac:dyDescent="0.25">
      <c r="A4" s="29"/>
      <c r="B4" s="5" t="s">
        <v>5</v>
      </c>
      <c r="C4" s="5" t="s">
        <v>8</v>
      </c>
      <c r="D4" s="5" t="s">
        <v>9</v>
      </c>
      <c r="E4" s="1"/>
      <c r="F4" s="1"/>
      <c r="G4" s="1"/>
    </row>
    <row r="5" spans="1:7" x14ac:dyDescent="0.25">
      <c r="A5" s="28"/>
      <c r="B5" s="5" t="s">
        <v>4</v>
      </c>
      <c r="C5" s="5" t="s">
        <v>4</v>
      </c>
      <c r="D5" s="5" t="s">
        <v>4</v>
      </c>
      <c r="E5" s="1"/>
      <c r="F5" s="1"/>
      <c r="G5" s="1"/>
    </row>
    <row r="6" spans="1:7" x14ac:dyDescent="0.25">
      <c r="A6" s="28"/>
      <c r="B6" s="5" t="s">
        <v>54</v>
      </c>
      <c r="C6" s="5" t="s">
        <v>54</v>
      </c>
      <c r="D6" s="5" t="s">
        <v>54</v>
      </c>
      <c r="E6" s="1"/>
      <c r="F6" s="1"/>
      <c r="G6" s="1"/>
    </row>
    <row r="7" spans="1:7" x14ac:dyDescent="0.25">
      <c r="A7" s="28"/>
      <c r="B7" s="7" t="s">
        <v>120</v>
      </c>
      <c r="C7" s="7" t="s">
        <v>120</v>
      </c>
      <c r="D7" s="7" t="s">
        <v>120</v>
      </c>
      <c r="E7" s="1"/>
      <c r="F7" s="1"/>
      <c r="G7" s="1"/>
    </row>
    <row r="8" spans="1:7" x14ac:dyDescent="0.25">
      <c r="A8" s="28"/>
      <c r="B8" s="5" t="s">
        <v>119</v>
      </c>
      <c r="C8" s="5" t="s">
        <v>119</v>
      </c>
      <c r="D8" s="5" t="s">
        <v>119</v>
      </c>
      <c r="E8" s="1"/>
      <c r="F8" s="1"/>
      <c r="G8" s="1"/>
    </row>
    <row r="9" spans="1:7" x14ac:dyDescent="0.25">
      <c r="A9" s="28"/>
      <c r="B9" s="5" t="s">
        <v>81</v>
      </c>
      <c r="C9" s="5" t="s">
        <v>81</v>
      </c>
      <c r="D9" s="5" t="s">
        <v>81</v>
      </c>
      <c r="E9" s="1"/>
      <c r="F9" s="1"/>
      <c r="G9" s="1"/>
    </row>
    <row r="10" spans="1:7" x14ac:dyDescent="0.25">
      <c r="A10" s="28"/>
      <c r="B10" s="4" t="s">
        <v>18</v>
      </c>
      <c r="C10" s="4" t="s">
        <v>18</v>
      </c>
      <c r="D10" s="4" t="s">
        <v>19</v>
      </c>
      <c r="E10" s="1"/>
      <c r="F10" s="1"/>
      <c r="G10" s="1"/>
    </row>
    <row r="11" spans="1:7" ht="30" x14ac:dyDescent="0.25">
      <c r="A11" s="16" t="s">
        <v>10</v>
      </c>
      <c r="B11" s="8"/>
      <c r="C11" s="2"/>
      <c r="D11" s="2" t="s">
        <v>11</v>
      </c>
      <c r="E11" s="1"/>
      <c r="F11" s="1"/>
      <c r="G11" s="1"/>
    </row>
    <row r="12" spans="1:7" ht="90" x14ac:dyDescent="0.25">
      <c r="A12" s="28" t="s">
        <v>12</v>
      </c>
      <c r="B12" s="21" t="s">
        <v>63</v>
      </c>
      <c r="C12" s="3" t="s">
        <v>64</v>
      </c>
      <c r="D12" s="9" t="s">
        <v>63</v>
      </c>
      <c r="E12" s="1"/>
      <c r="F12" s="1"/>
      <c r="G12" s="1"/>
    </row>
    <row r="13" spans="1:7" ht="75" x14ac:dyDescent="0.25">
      <c r="A13" s="28"/>
      <c r="B13" s="7" t="s">
        <v>14</v>
      </c>
      <c r="C13" s="5" t="s">
        <v>15</v>
      </c>
      <c r="D13" s="5" t="s">
        <v>14</v>
      </c>
      <c r="E13" s="1"/>
      <c r="F13" s="1"/>
      <c r="G13" s="1"/>
    </row>
    <row r="14" spans="1:7" ht="30" x14ac:dyDescent="0.25">
      <c r="A14" s="28"/>
      <c r="B14" s="7" t="s">
        <v>13</v>
      </c>
      <c r="C14" s="5" t="s">
        <v>13</v>
      </c>
      <c r="D14" s="5" t="s">
        <v>13</v>
      </c>
      <c r="E14" s="1"/>
      <c r="F14" s="1"/>
      <c r="G14" s="1"/>
    </row>
    <row r="15" spans="1:7" ht="30" x14ac:dyDescent="0.25">
      <c r="A15" s="28"/>
      <c r="B15" s="6" t="s">
        <v>118</v>
      </c>
      <c r="C15" s="6" t="s">
        <v>118</v>
      </c>
      <c r="D15" s="6" t="s">
        <v>118</v>
      </c>
      <c r="E15" s="1"/>
      <c r="F15" s="1"/>
      <c r="G15" s="1"/>
    </row>
    <row r="16" spans="1:7" ht="45" x14ac:dyDescent="0.25">
      <c r="A16" s="16" t="s">
        <v>16</v>
      </c>
      <c r="B16" s="9" t="s">
        <v>122</v>
      </c>
      <c r="C16" s="9" t="s">
        <v>122</v>
      </c>
      <c r="D16" s="9" t="s">
        <v>122</v>
      </c>
      <c r="E16" s="1"/>
      <c r="F16" s="1"/>
      <c r="G16" s="1"/>
    </row>
    <row r="17" spans="1:7" ht="30" x14ac:dyDescent="0.25">
      <c r="A17" s="28" t="s">
        <v>17</v>
      </c>
      <c r="B17" s="9" t="s">
        <v>5</v>
      </c>
      <c r="C17" s="3" t="s">
        <v>8</v>
      </c>
      <c r="D17" s="3" t="s">
        <v>9</v>
      </c>
      <c r="E17" s="1"/>
      <c r="F17" s="1"/>
      <c r="G17" s="1"/>
    </row>
    <row r="18" spans="1:7" x14ac:dyDescent="0.25">
      <c r="A18" s="28"/>
      <c r="B18" s="7" t="s">
        <v>4</v>
      </c>
      <c r="C18" s="5" t="s">
        <v>4</v>
      </c>
      <c r="D18" s="5" t="s">
        <v>4</v>
      </c>
      <c r="E18" s="1"/>
      <c r="F18" s="1"/>
      <c r="G18" s="1"/>
    </row>
    <row r="19" spans="1:7" x14ac:dyDescent="0.25">
      <c r="A19" s="28"/>
      <c r="B19" s="7" t="s">
        <v>50</v>
      </c>
      <c r="C19" s="5" t="s">
        <v>50</v>
      </c>
      <c r="D19" s="7" t="s">
        <v>50</v>
      </c>
      <c r="E19" s="1"/>
      <c r="F19" s="1"/>
      <c r="G19" s="1"/>
    </row>
    <row r="20" spans="1:7" x14ac:dyDescent="0.25">
      <c r="A20" s="28"/>
      <c r="B20" s="5" t="s">
        <v>121</v>
      </c>
      <c r="C20" s="5" t="s">
        <v>51</v>
      </c>
      <c r="D20" s="5" t="s">
        <v>121</v>
      </c>
      <c r="E20" s="1"/>
      <c r="F20" s="1"/>
      <c r="G20" s="1"/>
    </row>
    <row r="21" spans="1:7" x14ac:dyDescent="0.25">
      <c r="A21" s="28"/>
      <c r="B21" s="7" t="s">
        <v>34</v>
      </c>
      <c r="C21" s="7" t="s">
        <v>34</v>
      </c>
      <c r="D21" s="7" t="s">
        <v>34</v>
      </c>
      <c r="E21" s="1"/>
      <c r="F21" s="1"/>
      <c r="G21" s="1"/>
    </row>
    <row r="22" spans="1:7" x14ac:dyDescent="0.25">
      <c r="A22" s="28"/>
      <c r="B22" s="7"/>
      <c r="C22" s="5"/>
      <c r="D22" s="5"/>
      <c r="E22" s="1"/>
      <c r="F22" s="1"/>
      <c r="G22" s="1"/>
    </row>
    <row r="23" spans="1:7" x14ac:dyDescent="0.25">
      <c r="A23" s="28"/>
      <c r="B23" s="6" t="s">
        <v>18</v>
      </c>
      <c r="C23" s="4" t="s">
        <v>18</v>
      </c>
      <c r="D23" s="4" t="s">
        <v>19</v>
      </c>
      <c r="E23" s="1"/>
      <c r="F23" s="1"/>
      <c r="G23" s="1"/>
    </row>
    <row r="24" spans="1:7" x14ac:dyDescent="0.25">
      <c r="A24" s="18" t="s">
        <v>20</v>
      </c>
      <c r="B24" s="19">
        <f>SUM(B25*4+B26*9+B27*4)</f>
        <v>2532</v>
      </c>
      <c r="C24" s="19">
        <f t="shared" ref="C24:D24" si="0">SUM(C25*4+C26*9+C27*4)</f>
        <v>2422</v>
      </c>
      <c r="D24" s="19">
        <f t="shared" si="0"/>
        <v>2465</v>
      </c>
      <c r="E24" s="1"/>
      <c r="F24" s="1"/>
      <c r="G24" s="1"/>
    </row>
    <row r="25" spans="1:7" x14ac:dyDescent="0.25">
      <c r="A25" s="17" t="s">
        <v>21</v>
      </c>
      <c r="B25" s="10">
        <v>90</v>
      </c>
      <c r="C25" s="10">
        <v>65</v>
      </c>
      <c r="D25" s="10">
        <v>95</v>
      </c>
      <c r="E25" s="1"/>
      <c r="F25" s="1"/>
      <c r="G25" s="1"/>
    </row>
    <row r="26" spans="1:7" x14ac:dyDescent="0.25">
      <c r="A26" s="17" t="s">
        <v>22</v>
      </c>
      <c r="B26" s="10">
        <v>72</v>
      </c>
      <c r="C26" s="10">
        <v>66</v>
      </c>
      <c r="D26" s="10">
        <v>69</v>
      </c>
      <c r="E26" s="1"/>
      <c r="F26" s="1"/>
      <c r="G26" s="1"/>
    </row>
    <row r="27" spans="1:7" ht="30" x14ac:dyDescent="0.25">
      <c r="A27" s="17" t="s">
        <v>26</v>
      </c>
      <c r="B27" s="10">
        <v>381</v>
      </c>
      <c r="C27" s="10">
        <v>392</v>
      </c>
      <c r="D27" s="10">
        <v>366</v>
      </c>
      <c r="E27" s="1"/>
      <c r="F27" s="1"/>
      <c r="G27" s="1"/>
    </row>
    <row r="28" spans="1:7" x14ac:dyDescent="0.25">
      <c r="A28" s="17" t="s">
        <v>24</v>
      </c>
      <c r="B28" s="10">
        <v>35</v>
      </c>
      <c r="C28" s="10">
        <v>15</v>
      </c>
      <c r="D28" s="10">
        <v>36</v>
      </c>
      <c r="E28" s="1"/>
      <c r="F28" s="1"/>
      <c r="G28" s="1"/>
    </row>
    <row r="29" spans="1:7" ht="30" x14ac:dyDescent="0.25">
      <c r="A29" s="17" t="s">
        <v>23</v>
      </c>
      <c r="B29" s="10">
        <v>18</v>
      </c>
      <c r="C29" s="10">
        <v>12</v>
      </c>
      <c r="D29" s="10">
        <v>18</v>
      </c>
      <c r="E29" s="1"/>
      <c r="F29" s="1"/>
      <c r="G29" s="1"/>
    </row>
    <row r="30" spans="1:7" x14ac:dyDescent="0.25">
      <c r="A30" s="17" t="s">
        <v>25</v>
      </c>
      <c r="B30" s="10">
        <v>12</v>
      </c>
      <c r="C30" s="10">
        <v>7</v>
      </c>
      <c r="D30" s="10">
        <v>12</v>
      </c>
      <c r="E30" s="1"/>
      <c r="F30" s="1"/>
      <c r="G30" s="1"/>
    </row>
  </sheetData>
  <mergeCells count="3">
    <mergeCell ref="A17:A23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2026-05-19T20:39:54Z</dcterms:modified>
</cp:coreProperties>
</file>